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  <sheet name="Лист5 дороги" sheetId="4" state="hidden" r:id="rId4"/>
    <sheet name="Лист7 транспорт" sheetId="5" state="hidden" r:id="rId5"/>
    <sheet name="Сопоставление названий" sheetId="6" state="hidden" r:id="rId6"/>
    <sheet name="дороги голоса 2014" sheetId="7" state="hidden" r:id="rId7"/>
    <sheet name="дороги % 2014" sheetId="8" state="hidden" r:id="rId8"/>
    <sheet name="транспорт % 2014" sheetId="9" state="hidden" r:id="rId9"/>
    <sheet name="транспорт голоса 2014" sheetId="10" state="hidden" r:id="rId10"/>
    <sheet name="жкх % и голоса 2014" sheetId="11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5" i="9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F95" i="8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D100" i="2"/>
</calcChain>
</file>

<file path=xl/sharedStrings.xml><?xml version="1.0" encoding="utf-8"?>
<sst xmlns="http://schemas.openxmlformats.org/spreadsheetml/2006/main" count="2052" uniqueCount="596">
  <si>
    <t>Приложение к письму от________ №________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</si>
  <si>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 2022 год</t>
  </si>
  <si>
    <t>№</t>
  </si>
  <si>
    <t>Наименование муниципального образования</t>
  </si>
  <si>
    <t>Удовлетворенность населения жилищно-коммунальными услугами</t>
  </si>
  <si>
    <t>Удовлетворенность уровнем организации теплоснабжения (снабжения населения топливом)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</si>
  <si>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</si>
  <si>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</si>
  <si>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</si>
  <si>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</si>
  <si>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</si>
  <si>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Всего голосов по всем видам жилищно-коммунальных услуг</t>
  </si>
  <si>
    <t>Результат опроса, %</t>
  </si>
  <si>
    <t>Всего голосов</t>
  </si>
  <si>
    <t>29.</t>
  </si>
  <si>
    <t>городской округ Заречный</t>
  </si>
  <si>
    <t>53</t>
  </si>
  <si>
    <r>
      <rPr>
        <b/>
        <sz val="14"/>
        <rFont val="Times New Roman"/>
        <family val="1"/>
        <charset val="204"/>
      </rP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rgb="FF000000"/>
        <rFont val="Times New Roman"/>
        <family val="1"/>
        <charset val="204"/>
      </rPr>
      <t xml:space="preserve"> 2020 год</t>
    </r>
  </si>
  <si>
    <t>Удовлетворенность по всем видам жилищно-коммунальных услуг</t>
  </si>
  <si>
    <t>Численность населения, принявшего участие в опросе</t>
  </si>
  <si>
    <t>Количество голосов по всем видам жилищно-коммунальных услуг</t>
  </si>
  <si>
    <t>Количество голосов</t>
  </si>
  <si>
    <t>1.</t>
  </si>
  <si>
    <t>Муниципальное образование
город Алапаевск</t>
  </si>
  <si>
    <t>2.</t>
  </si>
  <si>
    <t>Муниципальное образование Алапаевское</t>
  </si>
  <si>
    <t>3.</t>
  </si>
  <si>
    <t>Арамильский городской округ</t>
  </si>
  <si>
    <t>4.</t>
  </si>
  <si>
    <t>Артемовский городской округ</t>
  </si>
  <si>
    <t>5.</t>
  </si>
  <si>
    <t>Артинский городской округ</t>
  </si>
  <si>
    <t>6.</t>
  </si>
  <si>
    <t>Асбестовский городской округ</t>
  </si>
  <si>
    <t>7.</t>
  </si>
  <si>
    <t>Ачитский городской округ</t>
  </si>
  <si>
    <t>8.</t>
  </si>
  <si>
    <t>Баженовское сельское поселение</t>
  </si>
  <si>
    <t>9.</t>
  </si>
  <si>
    <t>Байкаловский муниципальный район</t>
  </si>
  <si>
    <t>отсутствие респондентов</t>
  </si>
  <si>
    <t>10.</t>
  </si>
  <si>
    <t>Байкаловское сельское поселение</t>
  </si>
  <si>
    <t>4</t>
  </si>
  <si>
    <t>11.</t>
  </si>
  <si>
    <t>Белоярский городской округ</t>
  </si>
  <si>
    <t>35</t>
  </si>
  <si>
    <t>12.</t>
  </si>
  <si>
    <t>Березовский  городской округ</t>
  </si>
  <si>
    <t>7</t>
  </si>
  <si>
    <t>13.</t>
  </si>
  <si>
    <t>Бисертский городской округ</t>
  </si>
  <si>
    <t>14.</t>
  </si>
  <si>
    <t>Верхнесалдинский городской округ</t>
  </si>
  <si>
    <t>78</t>
  </si>
  <si>
    <t>15.</t>
  </si>
  <si>
    <t>Волчанский городской округ</t>
  </si>
  <si>
    <t>152</t>
  </si>
  <si>
    <t>16.</t>
  </si>
  <si>
    <t>Гаринский городской округ</t>
  </si>
  <si>
    <t>17.</t>
  </si>
  <si>
    <t>Горноуральский городской округ</t>
  </si>
  <si>
    <t>130</t>
  </si>
  <si>
    <t>18.</t>
  </si>
  <si>
    <t>город Нижний Тагил</t>
  </si>
  <si>
    <t>28</t>
  </si>
  <si>
    <t>19.</t>
  </si>
  <si>
    <t>городское поселение Верхние Серги</t>
  </si>
  <si>
    <t>12</t>
  </si>
  <si>
    <t>20.</t>
  </si>
  <si>
    <t>Городской округ «Город Лесной»</t>
  </si>
  <si>
    <t>32</t>
  </si>
  <si>
    <t>21.</t>
  </si>
  <si>
    <t>городской округ Богданович</t>
  </si>
  <si>
    <t>464</t>
  </si>
  <si>
    <t>22.</t>
  </si>
  <si>
    <t>городской округ Верхнее Дуброво</t>
  </si>
  <si>
    <t>2</t>
  </si>
  <si>
    <t>23.</t>
  </si>
  <si>
    <t>городской округ Верх-Нейвинский</t>
  </si>
  <si>
    <t>24.</t>
  </si>
  <si>
    <t>городской округ Верхний Тагил</t>
  </si>
  <si>
    <t>29</t>
  </si>
  <si>
    <t>25.</t>
  </si>
  <si>
    <t>городской округ Верхняя Пышма</t>
  </si>
  <si>
    <t>261</t>
  </si>
  <si>
    <t>26.</t>
  </si>
  <si>
    <t>Городской округ Верхняя Тура</t>
  </si>
  <si>
    <t>16</t>
  </si>
  <si>
    <t>27.</t>
  </si>
  <si>
    <t>городской округ Верхотурский</t>
  </si>
  <si>
    <t>199</t>
  </si>
  <si>
    <t>28.</t>
  </si>
  <si>
    <t>городской округ Дегтярск</t>
  </si>
  <si>
    <t>15</t>
  </si>
  <si>
    <t>124</t>
  </si>
  <si>
    <t>30.</t>
  </si>
  <si>
    <t>городской округ ЗАТО Свободный</t>
  </si>
  <si>
    <t>1</t>
  </si>
  <si>
    <t>31.</t>
  </si>
  <si>
    <t>городской округ Карпинск</t>
  </si>
  <si>
    <t>88</t>
  </si>
  <si>
    <t>32.</t>
  </si>
  <si>
    <t>городской округ Краснотурьинск</t>
  </si>
  <si>
    <t>33.</t>
  </si>
  <si>
    <t xml:space="preserve">городской округ Красноуральск </t>
  </si>
  <si>
    <t>34.</t>
  </si>
  <si>
    <t>городской округ Красноуфимск</t>
  </si>
  <si>
    <t>222</t>
  </si>
  <si>
    <t>35.</t>
  </si>
  <si>
    <t>городской округ Нижняя Салда</t>
  </si>
  <si>
    <t>22</t>
  </si>
  <si>
    <t>36.</t>
  </si>
  <si>
    <t>городской округ Пелым</t>
  </si>
  <si>
    <t>37.</t>
  </si>
  <si>
    <t>городской округ Первоуральск</t>
  </si>
  <si>
    <t>38.</t>
  </si>
  <si>
    <t>городской округ Ревда</t>
  </si>
  <si>
    <t>257</t>
  </si>
  <si>
    <t>39.</t>
  </si>
  <si>
    <t>городской округ Рефтинский</t>
  </si>
  <si>
    <t>40.</t>
  </si>
  <si>
    <t>городской округ Среднеуральск</t>
  </si>
  <si>
    <t>41.</t>
  </si>
  <si>
    <t>городской округ Староуткинск</t>
  </si>
  <si>
    <t>42.</t>
  </si>
  <si>
    <t>городской округ Сухой Лог</t>
  </si>
  <si>
    <t>43.</t>
  </si>
  <si>
    <t>Дружининское городское поселение</t>
  </si>
  <si>
    <t>44.</t>
  </si>
  <si>
    <t>Ивдельский городской округ</t>
  </si>
  <si>
    <t>45.</t>
  </si>
  <si>
    <t>Ирбитское муниципальное образование</t>
  </si>
  <si>
    <t>270</t>
  </si>
  <si>
    <t>46.</t>
  </si>
  <si>
    <t>Каменский городской округ</t>
  </si>
  <si>
    <t>467</t>
  </si>
  <si>
    <t>47.</t>
  </si>
  <si>
    <t>Камышловский городской округ</t>
  </si>
  <si>
    <t>48.</t>
  </si>
  <si>
    <t>Качканарский городской округ</t>
  </si>
  <si>
    <t>49.</t>
  </si>
  <si>
    <t>Кировградский городской округ</t>
  </si>
  <si>
    <t>387</t>
  </si>
  <si>
    <t>50.</t>
  </si>
  <si>
    <t>Кленовское сельское поселение</t>
  </si>
  <si>
    <t>51.</t>
  </si>
  <si>
    <t>Краснополянское сельское поселение</t>
  </si>
  <si>
    <t>52.</t>
  </si>
  <si>
    <t>Кузнецовское сельское поселение</t>
  </si>
  <si>
    <t>6</t>
  </si>
  <si>
    <t>53.</t>
  </si>
  <si>
    <t>Кушвинский городской округ</t>
  </si>
  <si>
    <t>54.</t>
  </si>
  <si>
    <t>Малышевский городской округ</t>
  </si>
  <si>
    <t>27</t>
  </si>
  <si>
    <t>55.</t>
  </si>
  <si>
    <t>Махневское муниципальное образование</t>
  </si>
  <si>
    <t>93</t>
  </si>
  <si>
    <t>56.</t>
  </si>
  <si>
    <t>Михайловское муниципальное образование</t>
  </si>
  <si>
    <t>57.</t>
  </si>
  <si>
    <t>муниципальное образование «Восточное сельское поселение»</t>
  </si>
  <si>
    <t>58.</t>
  </si>
  <si>
    <t>муниципальное образование «Галкинское сельское поселение»</t>
  </si>
  <si>
    <t>8</t>
  </si>
  <si>
    <t>59.</t>
  </si>
  <si>
    <t>муниципальное образование «город Екатеринбург»</t>
  </si>
  <si>
    <t>60.</t>
  </si>
  <si>
    <t>муниципальное образование «Зареченское сельское поселение»</t>
  </si>
  <si>
    <t>37</t>
  </si>
  <si>
    <t>61.</t>
  </si>
  <si>
    <t>Муниципальное образование «Калиновское сельское поселение»</t>
  </si>
  <si>
    <t>62.</t>
  </si>
  <si>
    <t>муниципальное образование «Обуховское сельское поселение»</t>
  </si>
  <si>
    <t>13</t>
  </si>
  <si>
    <t>63.</t>
  </si>
  <si>
    <t>муниципальное образование «поселок Уральский»</t>
  </si>
  <si>
    <t>64.</t>
  </si>
  <si>
    <t>Муниципальное образование город Ирбит</t>
  </si>
  <si>
    <t>65.</t>
  </si>
  <si>
    <t xml:space="preserve">муниципальное образование «Город Каменск-Уральский» </t>
  </si>
  <si>
    <t>66.</t>
  </si>
  <si>
    <t>муниципальное образование Камышловский муниципальный район</t>
  </si>
  <si>
    <t>67.</t>
  </si>
  <si>
    <t>Муниципальное образование Красноуфимский округ</t>
  </si>
  <si>
    <t>85</t>
  </si>
  <si>
    <t>68.</t>
  </si>
  <si>
    <t>муниципальное образование рабочий поселок Атиг</t>
  </si>
  <si>
    <t>5</t>
  </si>
  <si>
    <t>69.</t>
  </si>
  <si>
    <t>Невьянский городской округ</t>
  </si>
  <si>
    <t>70.</t>
  </si>
  <si>
    <t>Нижнесергинский муниципальный район</t>
  </si>
  <si>
    <t>71.</t>
  </si>
  <si>
    <t>Нижнесергинское городское поселение</t>
  </si>
  <si>
    <t>72.</t>
  </si>
  <si>
    <t>Нижнетуринский городской округ</t>
  </si>
  <si>
    <t>42</t>
  </si>
  <si>
    <t>73.</t>
  </si>
  <si>
    <t>Ницинское сельское поселение</t>
  </si>
  <si>
    <t>74.</t>
  </si>
  <si>
    <t>Новолялинский городской округ</t>
  </si>
  <si>
    <t>75.</t>
  </si>
  <si>
    <t>Новоуральский городской округ</t>
  </si>
  <si>
    <t>76.</t>
  </si>
  <si>
    <t>Полевской городской округ</t>
  </si>
  <si>
    <t>77.</t>
  </si>
  <si>
    <t>Пышминский городской округ</t>
  </si>
  <si>
    <t>68</t>
  </si>
  <si>
    <t>78.</t>
  </si>
  <si>
    <t>Режевской городской округ</t>
  </si>
  <si>
    <t>79.</t>
  </si>
  <si>
    <t>Североуральский городской округ</t>
  </si>
  <si>
    <t>479</t>
  </si>
  <si>
    <t>80.</t>
  </si>
  <si>
    <t>Серовский городской округ</t>
  </si>
  <si>
    <t>1112</t>
  </si>
  <si>
    <t>81.</t>
  </si>
  <si>
    <t>Сладковское сельское поселение</t>
  </si>
  <si>
    <t>57</t>
  </si>
  <si>
    <t>82.</t>
  </si>
  <si>
    <t>Слободо-Туринский муниципальный район</t>
  </si>
  <si>
    <t>83.</t>
  </si>
  <si>
    <t>Слободо-Туринское сельское поселение</t>
  </si>
  <si>
    <t>91</t>
  </si>
  <si>
    <t>84.</t>
  </si>
  <si>
    <t>Сосьвинский городской округ</t>
  </si>
  <si>
    <t>225</t>
  </si>
  <si>
    <t>85.</t>
  </si>
  <si>
    <t>Сысертский городской округ</t>
  </si>
  <si>
    <t>86.</t>
  </si>
  <si>
    <t>Таборинский муниципальный район</t>
  </si>
  <si>
    <t>87.</t>
  </si>
  <si>
    <t>Таборинское сельское поселение</t>
  </si>
  <si>
    <t>88.</t>
  </si>
  <si>
    <t>Тавдинский городской округ</t>
  </si>
  <si>
    <t>89.</t>
  </si>
  <si>
    <t>Талицкий городской округ</t>
  </si>
  <si>
    <t>69</t>
  </si>
  <si>
    <t>90.</t>
  </si>
  <si>
    <t>Тугулымский городской округ</t>
  </si>
  <si>
    <t>91.</t>
  </si>
  <si>
    <t>Унже-Павинское сельское поселение</t>
  </si>
  <si>
    <t>0</t>
  </si>
  <si>
    <t>92.</t>
  </si>
  <si>
    <t>Усть-Ницинское сельское поселение</t>
  </si>
  <si>
    <t>33</t>
  </si>
  <si>
    <t>93.</t>
  </si>
  <si>
    <t>Туринский городской округ</t>
  </si>
  <si>
    <t>62</t>
  </si>
  <si>
    <t>94.</t>
  </si>
  <si>
    <t>Шалинский городской округ</t>
  </si>
  <si>
    <t>24</t>
  </si>
  <si>
    <t>ИТОГО</t>
  </si>
  <si>
    <t>Артинский</t>
  </si>
  <si>
    <t>Артемовск</t>
  </si>
  <si>
    <t>Алапаевск</t>
  </si>
  <si>
    <t>Алапаевское муниципальное образование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</si>
  <si>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</si>
  <si>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</si>
  <si>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</si>
  <si>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</si>
  <si>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</si>
  <si>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</si>
  <si>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</si>
  <si>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</si>
  <si>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</si>
  <si>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</si>
  <si>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</si>
  <si>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</si>
  <si>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</si>
  <si>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Камышловский муниципальный район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</si>
  <si>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</si>
  <si>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</si>
  <si>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</si>
  <si>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</si>
  <si>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</si>
  <si>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</si>
  <si>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</si>
  <si>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</si>
  <si>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</si>
  <si>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</si>
  <si>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</si>
  <si>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</si>
  <si>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</si>
  <si>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</si>
  <si>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</si>
  <si>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</si>
  <si>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</si>
  <si>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Среднеуральск</t>
  </si>
  <si>
    <t>Староуткинск городской округ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</si>
  <si>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</si>
  <si>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</si>
  <si>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</si>
  <si>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</si>
  <si>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</si>
  <si>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</si>
  <si>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Муниципальное образование город Алапаевск</t>
  </si>
  <si>
    <t>Березовский городской округ</t>
  </si>
  <si>
    <t xml:space="preserve">городское поселение Верхние Серги </t>
  </si>
  <si>
    <t>Городской округ «город Лесной»</t>
  </si>
  <si>
    <t>городской округ Красноуральск</t>
  </si>
  <si>
    <t>Городской округ Нижняя Салда</t>
  </si>
  <si>
    <t xml:space="preserve">Дружининское городское поселение </t>
  </si>
  <si>
    <t xml:space="preserve">Михайловское муниципальное образование </t>
  </si>
  <si>
    <t>Муниципальное образование «город Екатеринбург»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</si>
  <si>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</si>
  <si>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</si>
  <si>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"поселок Уральский"</t>
  </si>
  <si>
    <t>Муниципальное образование город Каменск-Уральский</t>
  </si>
  <si>
    <t xml:space="preserve">муниципальное образование рабочий посёлок Атиг </t>
  </si>
  <si>
    <t xml:space="preserve">Сладковское сельское поселение </t>
  </si>
  <si>
    <t xml:space="preserve">Усть-Ницинское сельское поселение </t>
  </si>
  <si>
    <t>ЛИСТ7</t>
  </si>
  <si>
    <t>ЛИСТ5</t>
  </si>
  <si>
    <t>МО</t>
  </si>
  <si>
    <t>Количество голосовавших</t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</si>
  <si>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</si>
  <si>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</si>
  <si>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</si>
  <si>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</si>
  <si>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</si>
  <si>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rPr>
        <sz val="11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</si>
  <si>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Шаньгин Станислав Владимирович</t>
  </si>
  <si>
    <t>удовлетворительная</t>
  </si>
  <si>
    <r>
      <rPr>
        <sz val="11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</si>
  <si>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Заводов Валерий Анатольевич</t>
  </si>
  <si>
    <r>
      <rPr>
        <sz val="11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</si>
  <si>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Герасименко Владимир Леонидович</t>
  </si>
  <si>
    <t>нет данных опроса</t>
  </si>
  <si>
    <r>
      <rPr>
        <sz val="11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</si>
  <si>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Кузнецова Ольга Борисовна</t>
  </si>
  <si>
    <r>
      <rPr>
        <sz val="11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</si>
  <si>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Константинов Алексей Андреевич</t>
  </si>
  <si>
    <r>
      <rPr>
        <sz val="11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</si>
  <si>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Холзаков Андрей Владимирович</t>
  </si>
  <si>
    <r>
      <rPr>
        <sz val="11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</si>
  <si>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Косогоров Вячеслав Павлович</t>
  </si>
  <si>
    <r>
      <rPr>
        <sz val="11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</si>
  <si>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Юдин Павел Николаевич</t>
  </si>
  <si>
    <r>
      <rPr>
        <sz val="11"/>
        <color rgb="FF000000"/>
        <rFont val="Times New Roman"/>
        <family val="1"/>
        <charset val="204"/>
      </rPr>
      <t>10.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</si>
  <si>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Писцов Евгений Рудольфович</t>
  </si>
  <si>
    <r>
      <rPr>
        <sz val="11"/>
        <color rgb="FF000000"/>
        <rFont val="Times New Roman"/>
        <family val="1"/>
        <charset val="204"/>
      </rPr>
      <t>11.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</si>
  <si>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Суровцева Валентина Сергеевна</t>
  </si>
  <si>
    <r>
      <rPr>
        <sz val="11"/>
        <color rgb="FF000000"/>
        <rFont val="Times New Roman"/>
        <family val="1"/>
        <charset val="204"/>
      </rPr>
      <t>12.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</si>
  <si>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Москвин Владимир Александрович</t>
  </si>
  <si>
    <r>
      <rPr>
        <sz val="11"/>
        <color rgb="FF000000"/>
        <rFont val="Times New Roman"/>
        <family val="1"/>
        <charset val="204"/>
      </rPr>
      <t>13.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</si>
  <si>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Плохих Елена Сергеевна</t>
  </si>
  <si>
    <r>
      <rPr>
        <sz val="11"/>
        <color rgb="FF000000"/>
        <rFont val="Times New Roman"/>
        <family val="1"/>
        <charset val="204"/>
      </rPr>
      <t>14.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</si>
  <si>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Конопкин Валерий Константинович</t>
  </si>
  <si>
    <r>
      <rPr>
        <sz val="11"/>
        <color rgb="FF000000"/>
        <rFont val="Times New Roman"/>
        <family val="1"/>
        <charset val="204"/>
      </rPr>
      <t>15.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</si>
  <si>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Ильичёв Константин Сергеевич</t>
  </si>
  <si>
    <r>
      <rPr>
        <sz val="11"/>
        <color rgb="FF000000"/>
        <rFont val="Times New Roman"/>
        <family val="1"/>
        <charset val="204"/>
      </rPr>
      <t>16.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</si>
  <si>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Калинин Сергей Григорьевич</t>
  </si>
  <si>
    <r>
      <rPr>
        <sz val="11"/>
        <color rgb="FF000000"/>
        <rFont val="Times New Roman"/>
        <family val="1"/>
        <charset val="204"/>
      </rPr>
      <t>17.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</si>
  <si>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Романов Александр Иванович</t>
  </si>
  <si>
    <r>
      <rPr>
        <sz val="11"/>
        <color rgb="FF000000"/>
        <rFont val="Times New Roman"/>
        <family val="1"/>
        <charset val="204"/>
      </rPr>
      <t>18.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</si>
  <si>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Брезгин Александр Васильевич</t>
  </si>
  <si>
    <r>
      <rPr>
        <sz val="11"/>
        <color rgb="FF000000"/>
        <rFont val="Times New Roman"/>
        <family val="1"/>
        <charset val="204"/>
      </rPr>
      <t>19.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</si>
  <si>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Лиханов Алексей Геннадьевич</t>
  </si>
  <si>
    <r>
      <rPr>
        <sz val="11"/>
        <color rgb="FF000000"/>
        <rFont val="Times New Roman"/>
        <family val="1"/>
        <charset val="204"/>
      </rPr>
      <t>20.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</si>
  <si>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Вервейн Александр Вячеславович</t>
  </si>
  <si>
    <r>
      <rPr>
        <sz val="11"/>
        <color rgb="FF000000"/>
        <rFont val="Times New Roman"/>
        <family val="1"/>
        <charset val="204"/>
      </rPr>
      <t>21.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</si>
  <si>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Лыжин Александр Геннадьевич</t>
  </si>
  <si>
    <t>"Городской округ "Город Лесной"</t>
  </si>
  <si>
    <r>
      <rPr>
        <sz val="11"/>
        <color rgb="FF000000"/>
        <rFont val="Times New Roman"/>
        <family val="1"/>
        <charset val="204"/>
      </rPr>
      <t>22.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</si>
  <si>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Кулиш Николай Иванович</t>
  </si>
  <si>
    <r>
      <rPr>
        <sz val="11"/>
        <color rgb="FF000000"/>
        <rFont val="Times New Roman"/>
        <family val="1"/>
        <charset val="204"/>
      </rPr>
      <t>23.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</si>
  <si>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Бусахин Игорь Николаевич</t>
  </si>
  <si>
    <r>
      <rPr>
        <sz val="11"/>
        <color rgb="FF000000"/>
        <rFont val="Times New Roman"/>
        <family val="1"/>
        <charset val="204"/>
      </rPr>
      <t>24.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</si>
  <si>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муниципальное образование "город Екатеринбург"</t>
  </si>
  <si>
    <t>Ройзман Евгений Вадимович</t>
  </si>
  <si>
    <r>
      <rPr>
        <sz val="11"/>
        <color rgb="FF000000"/>
        <rFont val="Times New Roman"/>
        <family val="1"/>
        <charset val="204"/>
      </rPr>
      <t>25.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</si>
  <si>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Ланских Василий Николаевич</t>
  </si>
  <si>
    <r>
      <rPr>
        <sz val="11"/>
        <color rgb="FF000000"/>
        <rFont val="Times New Roman"/>
        <family val="1"/>
        <charset val="204"/>
      </rPr>
      <t>26.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</si>
  <si>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Соколюк Петр Михайлович</t>
  </si>
  <si>
    <r>
      <rPr>
        <sz val="11"/>
        <color rgb="FF000000"/>
        <rFont val="Times New Roman"/>
        <family val="1"/>
        <charset val="204"/>
      </rPr>
      <t>27.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</si>
  <si>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Агафонов Геннадий Анатольевич</t>
  </si>
  <si>
    <r>
      <rPr>
        <sz val="11"/>
        <color rgb="FF000000"/>
        <rFont val="Times New Roman"/>
        <family val="1"/>
        <charset val="204"/>
      </rPr>
      <t>28.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</si>
  <si>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Врублевская Елена Николаевна</t>
  </si>
  <si>
    <r>
      <rPr>
        <sz val="11"/>
        <color rgb="FF000000"/>
        <rFont val="Times New Roman"/>
        <family val="1"/>
        <charset val="204"/>
      </rPr>
      <t>29.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</si>
  <si>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Белоусов Сергей Александрович</t>
  </si>
  <si>
    <r>
      <rPr>
        <sz val="11"/>
        <color rgb="FF000000"/>
        <rFont val="Times New Roman"/>
        <family val="1"/>
        <charset val="204"/>
      </rPr>
      <t>30.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</si>
  <si>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город Каменск-Уральский</t>
  </si>
  <si>
    <t>Астахов Михаил Семенович</t>
  </si>
  <si>
    <r>
      <rPr>
        <sz val="11"/>
        <color rgb="FF000000"/>
        <rFont val="Times New Roman"/>
        <family val="1"/>
        <charset val="204"/>
      </rPr>
      <t>31.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</si>
  <si>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Чухарев Михаил Николаевич</t>
  </si>
  <si>
    <r>
      <rPr>
        <sz val="11"/>
        <color rgb="FF000000"/>
        <rFont val="Times New Roman"/>
        <family val="1"/>
        <charset val="204"/>
      </rPr>
      <t>32.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</si>
  <si>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Бидонько Сергей Юрьевич</t>
  </si>
  <si>
    <r>
      <rPr>
        <sz val="11"/>
        <color rgb="FF000000"/>
        <rFont val="Times New Roman"/>
        <family val="1"/>
        <charset val="204"/>
      </rPr>
      <t>33.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</si>
  <si>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Набоких Сергей Михайлович</t>
  </si>
  <si>
    <r>
      <rPr>
        <sz val="11"/>
        <color rgb="FF000000"/>
        <rFont val="Times New Roman"/>
        <family val="1"/>
        <charset val="204"/>
      </rPr>
      <t>34.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</si>
  <si>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Оськин Александр Александрович</t>
  </si>
  <si>
    <r>
      <rPr>
        <sz val="11"/>
        <color rgb="FF000000"/>
        <rFont val="Times New Roman"/>
        <family val="1"/>
        <charset val="204"/>
      </rPr>
      <t>35.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</si>
  <si>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Устинов Александр Юрьевич</t>
  </si>
  <si>
    <r>
      <rPr>
        <sz val="11"/>
        <color rgb="FF000000"/>
        <rFont val="Times New Roman"/>
        <family val="1"/>
        <charset val="204"/>
      </rPr>
      <t>36.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</si>
  <si>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Рафеева Светлана Константиновна</t>
  </si>
  <si>
    <t>городской округ "Нижняя Салда"</t>
  </si>
  <si>
    <r>
      <rPr>
        <sz val="11"/>
        <color rgb="FF000000"/>
        <rFont val="Times New Roman"/>
        <family val="1"/>
        <charset val="204"/>
      </rPr>
      <t>37.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</si>
  <si>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Артемьевских Вадим Валерьевич</t>
  </si>
  <si>
    <r>
      <rPr>
        <sz val="11"/>
        <color rgb="FF000000"/>
        <rFont val="Times New Roman"/>
        <family val="1"/>
        <charset val="204"/>
      </rPr>
      <t>38.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</si>
  <si>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Ряписов Олег Викторович</t>
  </si>
  <si>
    <r>
      <rPr>
        <sz val="11"/>
        <color rgb="FF000000"/>
        <rFont val="Times New Roman"/>
        <family val="1"/>
        <charset val="204"/>
      </rPr>
      <t>39.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</si>
  <si>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Новосёлов Сергей Дмитриевич</t>
  </si>
  <si>
    <r>
      <rPr>
        <sz val="11"/>
        <color rgb="FF000000"/>
        <rFont val="Times New Roman"/>
        <family val="1"/>
        <charset val="204"/>
      </rPr>
      <t>40.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</si>
  <si>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Гришин Виктор Васильевич</t>
  </si>
  <si>
    <r>
      <rPr>
        <sz val="11"/>
        <color rgb="FF000000"/>
        <rFont val="Times New Roman"/>
        <family val="1"/>
        <charset val="204"/>
      </rPr>
      <t>41.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</si>
  <si>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Хомутов Валерий Петрович</t>
  </si>
  <si>
    <r>
      <rPr>
        <sz val="11"/>
        <color rgb="FF000000"/>
        <rFont val="Times New Roman"/>
        <family val="1"/>
        <charset val="204"/>
      </rPr>
      <t>42.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</si>
  <si>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Авдеев Игорь Михайлович</t>
  </si>
  <si>
    <r>
      <rPr>
        <sz val="11"/>
        <color rgb="FF000000"/>
        <rFont val="Times New Roman"/>
        <family val="1"/>
        <charset val="204"/>
      </rPr>
      <t>43.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</si>
  <si>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Каюмов Евгений Тиморгалиевич</t>
  </si>
  <si>
    <r>
      <rPr>
        <sz val="11"/>
        <color rgb="FF000000"/>
        <rFont val="Times New Roman"/>
        <family val="1"/>
        <charset val="204"/>
      </rPr>
      <t>44.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</si>
  <si>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Тюкина Лариса Вадимовна</t>
  </si>
  <si>
    <r>
      <rPr>
        <sz val="11"/>
        <color rgb="FF000000"/>
        <rFont val="Times New Roman"/>
        <family val="1"/>
        <charset val="204"/>
      </rPr>
      <t>45.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</si>
  <si>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Носов Сергей Константинович</t>
  </si>
  <si>
    <r>
      <rPr>
        <sz val="11"/>
        <color rgb="FF000000"/>
        <rFont val="Times New Roman"/>
        <family val="1"/>
        <charset val="204"/>
      </rPr>
      <t>46.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</si>
  <si>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Матвеева Елена Владимировна</t>
  </si>
  <si>
    <r>
      <rPr>
        <sz val="11"/>
        <color rgb="FF000000"/>
        <rFont val="Times New Roman"/>
        <family val="1"/>
        <charset val="204"/>
      </rPr>
      <t>47.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</si>
  <si>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Бондаренко Сергей Александрович</t>
  </si>
  <si>
    <r>
      <rPr>
        <sz val="11"/>
        <color rgb="FF000000"/>
        <rFont val="Times New Roman"/>
        <family val="1"/>
        <charset val="204"/>
      </rPr>
      <t>48.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</si>
  <si>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Машков Владимир Николаевич</t>
  </si>
  <si>
    <r>
      <rPr>
        <sz val="11"/>
        <color rgb="FF000000"/>
        <rFont val="Times New Roman"/>
        <family val="1"/>
        <charset val="204"/>
      </rPr>
      <t>49.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</si>
  <si>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Алиев Шахит Тукаевич</t>
  </si>
  <si>
    <r>
      <rPr>
        <sz val="11"/>
        <color rgb="FF000000"/>
        <rFont val="Times New Roman"/>
        <family val="1"/>
        <charset val="204"/>
      </rPr>
      <t>50.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</si>
  <si>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Козлов Николай Евгеньевич</t>
  </si>
  <si>
    <r>
      <rPr>
        <sz val="11"/>
        <color rgb="FF000000"/>
        <rFont val="Times New Roman"/>
        <family val="1"/>
        <charset val="204"/>
      </rPr>
      <t>51.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</si>
  <si>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Ковалёв Александр Владимирович</t>
  </si>
  <si>
    <r>
      <rPr>
        <sz val="11"/>
        <color rgb="FF000000"/>
        <rFont val="Times New Roman"/>
        <family val="1"/>
        <charset val="204"/>
      </rPr>
      <t>52.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</si>
  <si>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Соколов Виктор Васильевич</t>
  </si>
  <si>
    <r>
      <rPr>
        <sz val="11"/>
        <color rgb="FF000000"/>
        <rFont val="Times New Roman"/>
        <family val="1"/>
        <charset val="204"/>
      </rPr>
      <t>53.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</si>
  <si>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Мокрецов Андрей Васильевич</t>
  </si>
  <si>
    <t xml:space="preserve">Кузнецовское сельское поселение </t>
  </si>
  <si>
    <r>
      <rPr>
        <sz val="11"/>
        <color rgb="FF000000"/>
        <rFont val="Times New Roman"/>
        <family val="1"/>
        <charset val="204"/>
      </rPr>
      <t>54.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</si>
  <si>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Чепчугов Александр Геннадьевич</t>
  </si>
  <si>
    <r>
      <rPr>
        <sz val="11"/>
        <color rgb="FF000000"/>
        <rFont val="Times New Roman"/>
        <family val="1"/>
        <charset val="204"/>
      </rPr>
      <t>55.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</si>
  <si>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Пшеницын Сергей Григорьевич</t>
  </si>
  <si>
    <r>
      <rPr>
        <sz val="11"/>
        <color rgb="FF000000"/>
        <rFont val="Times New Roman"/>
        <family val="1"/>
        <charset val="204"/>
      </rPr>
      <t>56.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</si>
  <si>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Мельников Владимир Вячеславович</t>
  </si>
  <si>
    <r>
      <rPr>
        <sz val="11"/>
        <color rgb="FF000000"/>
        <rFont val="Times New Roman"/>
        <family val="1"/>
        <charset val="204"/>
      </rPr>
      <t>57.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</si>
  <si>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Фролов Юрий Николаевич</t>
  </si>
  <si>
    <r>
      <rPr>
        <sz val="11"/>
        <color rgb="FF000000"/>
        <rFont val="Times New Roman"/>
        <family val="1"/>
        <charset val="204"/>
      </rPr>
      <t>58.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</si>
  <si>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Бердникова Елена Владимировна</t>
  </si>
  <si>
    <r>
      <rPr>
        <sz val="11"/>
        <color rgb="FF000000"/>
        <rFont val="Times New Roman"/>
        <family val="1"/>
        <charset val="204"/>
      </rPr>
      <t>59.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</si>
  <si>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Сафонов Алексей Александрович</t>
  </si>
  <si>
    <r>
      <rPr>
        <sz val="11"/>
        <color rgb="FF000000"/>
        <rFont val="Times New Roman"/>
        <family val="1"/>
        <charset val="204"/>
      </rPr>
      <t>60.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</si>
  <si>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Тарасов Борис Александрович</t>
  </si>
  <si>
    <r>
      <rPr>
        <sz val="11"/>
        <color rgb="FF000000"/>
        <rFont val="Times New Roman"/>
        <family val="1"/>
        <charset val="204"/>
      </rPr>
      <t>61.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</si>
  <si>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Кузовков Сергей Яковлевич</t>
  </si>
  <si>
    <r>
      <rPr>
        <sz val="11"/>
        <color rgb="FF000000"/>
        <rFont val="Times New Roman"/>
        <family val="1"/>
        <charset val="204"/>
      </rPr>
      <t>62.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</si>
  <si>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Суханов Станислав Константинович</t>
  </si>
  <si>
    <r>
      <rPr>
        <sz val="11"/>
        <color rgb="FF000000"/>
        <rFont val="Times New Roman"/>
        <family val="1"/>
        <charset val="204"/>
      </rPr>
      <t>63.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</si>
  <si>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Карамышев Александр Геннадьевич</t>
  </si>
  <si>
    <r>
      <rPr>
        <sz val="11"/>
        <color rgb="FF000000"/>
        <rFont val="Times New Roman"/>
        <family val="1"/>
        <charset val="204"/>
      </rPr>
      <t>64.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</si>
  <si>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Лачимов Виктор Владимирович</t>
  </si>
  <si>
    <r>
      <rPr>
        <sz val="11"/>
        <color rgb="FF000000"/>
        <rFont val="Times New Roman"/>
        <family val="1"/>
        <charset val="204"/>
      </rPr>
      <t>65.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</si>
  <si>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Толкачев Александр Геннадьевич</t>
  </si>
  <si>
    <r>
      <rPr>
        <sz val="11"/>
        <color rgb="FF000000"/>
        <rFont val="Times New Roman"/>
        <family val="1"/>
        <charset val="204"/>
      </rPr>
      <t>66.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</si>
  <si>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Селиванов Сергей Алексеевич</t>
  </si>
  <si>
    <r>
      <rPr>
        <sz val="11"/>
        <color rgb="FF000000"/>
        <rFont val="Times New Roman"/>
        <family val="1"/>
        <charset val="204"/>
      </rPr>
      <t>67.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</si>
  <si>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Белоусов Андрей Владимирович</t>
  </si>
  <si>
    <r>
      <rPr>
        <sz val="11"/>
        <color rgb="FF000000"/>
        <rFont val="Times New Roman"/>
        <family val="1"/>
        <charset val="204"/>
      </rPr>
      <t>68.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</si>
  <si>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Рыжков Владимир Александрович</t>
  </si>
  <si>
    <r>
      <rPr>
        <sz val="11"/>
        <color rgb="FF000000"/>
        <rFont val="Times New Roman"/>
        <family val="1"/>
        <charset val="204"/>
      </rPr>
      <t>69.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</si>
  <si>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Сандаков Олег Николаевич</t>
  </si>
  <si>
    <r>
      <rPr>
        <sz val="11"/>
        <color rgb="FF000000"/>
        <rFont val="Times New Roman"/>
        <family val="1"/>
        <charset val="204"/>
      </rPr>
      <t>70.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</si>
  <si>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Жуков Алексей Анатольевич</t>
  </si>
  <si>
    <r>
      <rPr>
        <sz val="11"/>
        <color rgb="FF000000"/>
        <rFont val="Times New Roman"/>
        <family val="1"/>
        <charset val="204"/>
      </rPr>
      <t>71.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</si>
  <si>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Глухих Леонид Геннадьевич</t>
  </si>
  <si>
    <r>
      <rPr>
        <sz val="11"/>
        <color rgb="FF000000"/>
        <rFont val="Times New Roman"/>
        <family val="1"/>
        <charset val="204"/>
      </rPr>
      <t>72.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</si>
  <si>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Пелевина Людмила Юрьевна</t>
  </si>
  <si>
    <r>
      <rPr>
        <sz val="11"/>
        <color rgb="FF000000"/>
        <rFont val="Times New Roman"/>
        <family val="1"/>
        <charset val="204"/>
      </rPr>
      <t>73.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</si>
  <si>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Губина Галина Михайловна</t>
  </si>
  <si>
    <r>
      <rPr>
        <sz val="11"/>
        <color rgb="FF000000"/>
        <rFont val="Times New Roman"/>
        <family val="1"/>
        <charset val="204"/>
      </rPr>
      <t>74.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</si>
  <si>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Баранов Евгений Александрович</t>
  </si>
  <si>
    <r>
      <rPr>
        <sz val="11"/>
        <color rgb="FF000000"/>
        <rFont val="Times New Roman"/>
        <family val="1"/>
        <charset val="204"/>
      </rPr>
      <t>75.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</si>
  <si>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Марущак Анатолий Николаевич</t>
  </si>
  <si>
    <r>
      <rPr>
        <sz val="11"/>
        <color rgb="FF000000"/>
        <rFont val="Times New Roman"/>
        <family val="1"/>
        <charset val="204"/>
      </rPr>
      <t>76.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</si>
  <si>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Шумакова Анжелика Анатольевна</t>
  </si>
  <si>
    <r>
      <rPr>
        <sz val="11"/>
        <color rgb="FF000000"/>
        <rFont val="Times New Roman"/>
        <family val="1"/>
        <charset val="204"/>
      </rPr>
      <t>77.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</si>
  <si>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Михаленко Владимир Вячеславович</t>
  </si>
  <si>
    <r>
      <rPr>
        <sz val="11"/>
        <color rgb="FF000000"/>
        <rFont val="Times New Roman"/>
        <family val="1"/>
        <charset val="204"/>
      </rPr>
      <t>78.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</si>
  <si>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Зверева Ольга Александровна</t>
  </si>
  <si>
    <r>
      <rPr>
        <sz val="11"/>
        <color rgb="FF000000"/>
        <rFont val="Times New Roman"/>
        <family val="1"/>
        <charset val="204"/>
      </rPr>
      <t>79.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</si>
  <si>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Верхорубов Владимир Иванович</t>
  </si>
  <si>
    <r>
      <rPr>
        <sz val="11"/>
        <color rgb="FF000000"/>
        <rFont val="Times New Roman"/>
        <family val="1"/>
        <charset val="204"/>
      </rPr>
      <t>80.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</si>
  <si>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Еремеев Валерий Васильевич</t>
  </si>
  <si>
    <r>
      <rPr>
        <sz val="11"/>
        <color rgb="FF000000"/>
        <rFont val="Times New Roman"/>
        <family val="1"/>
        <charset val="204"/>
      </rPr>
      <t>81.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</si>
  <si>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Морозов Владимир Сергеевич</t>
  </si>
  <si>
    <r>
      <rPr>
        <sz val="11"/>
        <color rgb="FF000000"/>
        <rFont val="Times New Roman"/>
        <family val="1"/>
        <charset val="204"/>
      </rPr>
      <t>82.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</si>
  <si>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Струнин Владимир Витальевич</t>
  </si>
  <si>
    <r>
      <rPr>
        <sz val="11"/>
        <color rgb="FF000000"/>
        <rFont val="Times New Roman"/>
        <family val="1"/>
        <charset val="204"/>
      </rPr>
      <t>83.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</si>
  <si>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Вавилин Геннадий Юрьевич</t>
  </si>
  <si>
    <r>
      <rPr>
        <sz val="11"/>
        <color rgb="FF000000"/>
        <rFont val="Times New Roman"/>
        <family val="1"/>
        <charset val="204"/>
      </rPr>
      <t>84.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</si>
  <si>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Матвеев Александр Леонидович</t>
  </si>
  <si>
    <t xml:space="preserve">Слободо-Туринское сельское поселение </t>
  </si>
  <si>
    <r>
      <rPr>
        <sz val="11"/>
        <color rgb="FF000000"/>
        <rFont val="Times New Roman"/>
        <family val="1"/>
        <charset val="204"/>
      </rPr>
      <t>85.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</si>
  <si>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Петухов Михаил Васильевич</t>
  </si>
  <si>
    <r>
      <rPr>
        <sz val="11"/>
        <color rgb="FF000000"/>
        <rFont val="Times New Roman"/>
        <family val="1"/>
        <charset val="204"/>
      </rPr>
      <t>86.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</si>
  <si>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Чекасин Андрей Михайлович</t>
  </si>
  <si>
    <r>
      <rPr>
        <sz val="11"/>
        <color rgb="FF000000"/>
        <rFont val="Times New Roman"/>
        <family val="1"/>
        <charset val="204"/>
      </rPr>
      <t>87.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</si>
  <si>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Кошелев Михаил Валентинович</t>
  </si>
  <si>
    <r>
      <rPr>
        <sz val="11"/>
        <color rgb="FF000000"/>
        <rFont val="Times New Roman"/>
        <family val="1"/>
        <charset val="204"/>
      </rPr>
      <t>88.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</si>
  <si>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Костенков Сергей Григорьевич</t>
  </si>
  <si>
    <t xml:space="preserve">Таборинское сельское поселение </t>
  </si>
  <si>
    <r>
      <rPr>
        <sz val="11"/>
        <color rgb="FF000000"/>
        <rFont val="Times New Roman"/>
        <family val="1"/>
        <charset val="204"/>
      </rPr>
      <t>89.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</si>
  <si>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Сабуров Юрий Васильевич</t>
  </si>
  <si>
    <r>
      <rPr>
        <sz val="11"/>
        <color rgb="FF000000"/>
        <rFont val="Times New Roman"/>
        <family val="1"/>
        <charset val="204"/>
      </rPr>
      <t>90.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</si>
  <si>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Банникова Татьяна Владимировна</t>
  </si>
  <si>
    <r>
      <rPr>
        <sz val="11"/>
        <color rgb="FF000000"/>
        <rFont val="Times New Roman"/>
        <family val="1"/>
        <charset val="204"/>
      </rPr>
      <t>91.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</si>
  <si>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Судакова Клавдия Григорьевна</t>
  </si>
  <si>
    <r>
      <rPr>
        <sz val="11"/>
        <color rgb="FF000000"/>
        <rFont val="Times New Roman"/>
        <family val="1"/>
        <charset val="204"/>
      </rPr>
      <t>92.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</si>
  <si>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Роененко Виктор Анатольевич</t>
  </si>
  <si>
    <r>
      <rPr>
        <sz val="11"/>
        <color rgb="FF000000"/>
        <rFont val="Times New Roman"/>
        <family val="1"/>
        <charset val="204"/>
      </rPr>
      <t>93.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</si>
  <si>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Богданова Светлана Валентиновна</t>
  </si>
  <si>
    <r>
      <rPr>
        <sz val="11"/>
        <color rgb="FF000000"/>
        <rFont val="Times New Roman"/>
        <family val="1"/>
        <charset val="204"/>
      </rPr>
      <t>94.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</si>
  <si>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Буткус Петр Бронюсович</t>
  </si>
  <si>
    <r>
      <rPr>
        <sz val="11"/>
        <color rgb="FF000000"/>
        <rFont val="Times New Roman"/>
        <family val="1"/>
        <charset val="204"/>
      </rPr>
      <t>95.</t>
    </r>
    <r>
      <rPr>
        <sz val="7"/>
        <color rgb="FF000000"/>
        <rFont val="Times New Roman"/>
        <family val="1"/>
        <charset val="204"/>
      </rPr>
      <t xml:space="preserve">              </t>
    </r>
    <r>
      <rPr>
        <sz val="11"/>
        <color rgb="FF000000"/>
        <rFont val="Times New Roman"/>
        <family val="1"/>
        <charset val="204"/>
      </rPr>
      <t> </t>
    </r>
  </si>
  <si>
    <t>Белоусов Василий Павлович</t>
  </si>
  <si>
    <r>
      <rPr>
        <sz val="11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1"/>
        <color rgb="FF000000"/>
        <rFont val="Times New Roman"/>
        <family val="1"/>
        <charset val="204"/>
      </rPr>
      <t> </t>
    </r>
  </si>
  <si>
    <t>Нет данных опроса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</si>
  <si>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</si>
  <si>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</si>
  <si>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</si>
  <si>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</si>
  <si>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80,67</t>
  </si>
  <si>
    <t>66,25</t>
  </si>
  <si>
    <t>Герасименко Владимир Леонидович Герасименко Владимир Леонидович Герасименко Владимир Леонидович</t>
  </si>
  <si>
    <t>72,86</t>
  </si>
  <si>
    <t>69,23</t>
  </si>
  <si>
    <t>80</t>
  </si>
  <si>
    <t>36</t>
  </si>
  <si>
    <t>68,24</t>
  </si>
  <si>
    <t>Городской округ Верхнее Дуброво</t>
  </si>
  <si>
    <t>75</t>
  </si>
  <si>
    <t>100</t>
  </si>
  <si>
    <t>Городской округ Верхний Тагил</t>
  </si>
  <si>
    <t>Городской округ Верхняя Пышма</t>
  </si>
  <si>
    <t>66,67</t>
  </si>
  <si>
    <t>Городской округ Верхотурский</t>
  </si>
  <si>
    <t>43,48</t>
  </si>
  <si>
    <t>Муниципальное образование «Восточное сельское поселение»</t>
  </si>
  <si>
    <t xml:space="preserve">Марущак Анатолий Николаевич </t>
  </si>
  <si>
    <t>76</t>
  </si>
  <si>
    <t>Муниципальное образование «Галкинское сельское поселение»</t>
  </si>
  <si>
    <t>58,46</t>
  </si>
  <si>
    <t>90</t>
  </si>
  <si>
    <t>Городской округ Дегтярск</t>
  </si>
  <si>
    <t>81,9</t>
  </si>
  <si>
    <t>Городской округ ЗАТО Свободный</t>
  </si>
  <si>
    <t>70,59</t>
  </si>
  <si>
    <t>68,75</t>
  </si>
  <si>
    <t>40</t>
  </si>
  <si>
    <t>90,48</t>
  </si>
  <si>
    <t>73,33</t>
  </si>
  <si>
    <t>73,68</t>
  </si>
  <si>
    <t>70,92</t>
  </si>
  <si>
    <t>Городской округ Карпинск</t>
  </si>
  <si>
    <t>90,41</t>
  </si>
  <si>
    <t>60</t>
  </si>
  <si>
    <t>Городской округ Красноуральск</t>
  </si>
  <si>
    <t>Городской округ Красноуфимск</t>
  </si>
  <si>
    <t>31,43</t>
  </si>
  <si>
    <t xml:space="preserve"> удовлетворительная</t>
  </si>
  <si>
    <t>20</t>
  </si>
  <si>
    <t>неудовлетворитель-ная</t>
  </si>
  <si>
    <t>78,38</t>
  </si>
  <si>
    <t>83,33</t>
  </si>
  <si>
    <t>95,45</t>
  </si>
  <si>
    <t>Муниципальное образование «Обуховское сельское поселение»</t>
  </si>
  <si>
    <t>93,33</t>
  </si>
  <si>
    <t>Городской округ Пелым</t>
  </si>
  <si>
    <t>Городской округ Первоуральск</t>
  </si>
  <si>
    <t>73,7</t>
  </si>
  <si>
    <t>70</t>
  </si>
  <si>
    <t>Городской округ Ревда</t>
  </si>
  <si>
    <t>91,11</t>
  </si>
  <si>
    <t>73,61</t>
  </si>
  <si>
    <t>Городской округ Рефтинский</t>
  </si>
  <si>
    <t>89,19</t>
  </si>
  <si>
    <t>86,27</t>
  </si>
  <si>
    <t>56,82</t>
  </si>
  <si>
    <t>53,33</t>
  </si>
  <si>
    <t>Городской округ Среднеуральск</t>
  </si>
  <si>
    <t>54,76</t>
  </si>
  <si>
    <t>Городской округ Староуткинск</t>
  </si>
  <si>
    <t>77,22</t>
  </si>
  <si>
    <t>36,36</t>
  </si>
  <si>
    <t>50</t>
  </si>
  <si>
    <t>62,9</t>
  </si>
  <si>
    <t>69,38</t>
  </si>
  <si>
    <t>55</t>
  </si>
  <si>
    <t>66,48</t>
  </si>
  <si>
    <r>
      <rPr>
        <sz val="12"/>
        <color rgb="FF000000"/>
        <rFont val="Times New Roman"/>
        <family val="1"/>
        <charset val="204"/>
      </rP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rgb="FF000000"/>
        <rFont val="Times New Roman"/>
        <family val="1"/>
        <charset val="204"/>
      </rPr>
      <t xml:space="preserve"> Сандаков Олег Николаевич</t>
    </r>
  </si>
  <si>
    <t>49,33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</si>
</sst>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76767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808080"/>
        <bgColor rgb="FF767676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10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Border="1"/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5" borderId="0" xfId="0" applyFont="1" applyFill="1"/>
    <xf numFmtId="0" fontId="1" fillId="4" borderId="0" xfId="0" applyFont="1" applyFill="1"/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0" xfId="0" applyFont="1"/>
    <xf numFmtId="0" fontId="11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/>
    </xf>
    <xf numFmtId="49" fontId="0" fillId="0" borderId="0" xfId="0" applyNumberFormat="1"/>
    <xf numFmtId="0" fontId="9" fillId="0" borderId="3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76767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0"/>
  <sheetViews>
    <sheetView tabSelected="1" view="pageBreakPreview" zoomScaleNormal="85" workbookViewId="0">
      <selection activeCell="L6" sqref="L6"/>
    </sheetView>
  </sheetViews>
  <sheetFormatPr defaultColWidth="9.140625" defaultRowHeight="15"/>
  <cols>
    <col min="1" max="1" width="4.85546875" style="10" customWidth="1"/>
    <col min="2" max="2" width="30.28515625" style="10" customWidth="1"/>
    <col min="3" max="3" width="10.42578125" style="11" customWidth="1"/>
    <col min="4" max="4" width="10.7109375" style="11" customWidth="1"/>
    <col min="5" max="5" width="10.85546875" style="11" customWidth="1"/>
    <col min="6" max="6" width="11.140625" style="11" customWidth="1"/>
    <col min="7" max="8" width="11.28515625" style="11" customWidth="1"/>
    <col min="9" max="9" width="10.28515625" style="11" customWidth="1"/>
    <col min="10" max="10" width="11.28515625" style="11" customWidth="1"/>
    <col min="11" max="11" width="10.85546875" style="11" customWidth="1"/>
    <col min="12" max="12" width="10.7109375" style="11" customWidth="1"/>
    <col min="13" max="13" width="11.85546875" style="11" customWidth="1"/>
    <col min="14" max="14" width="10.85546875" style="11" customWidth="1"/>
    <col min="15" max="15" width="12" style="11" customWidth="1"/>
    <col min="16" max="16" width="12.28515625" style="11" customWidth="1"/>
    <col min="17" max="1024" width="9.140625" style="11"/>
  </cols>
  <sheetData>
    <row r="1" spans="1:79" ht="60" customHeight="1">
      <c r="N1" s="9" t="s">
        <v>0</v>
      </c>
      <c r="O1" s="9"/>
      <c r="P1" s="9"/>
    </row>
    <row r="2" spans="1:79" s="13" customFormat="1" ht="6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</row>
    <row r="3" spans="1:79" ht="69.75" customHeight="1">
      <c r="A3" s="7" t="s">
        <v>2</v>
      </c>
      <c r="B3" s="6" t="s">
        <v>3</v>
      </c>
      <c r="C3" s="6" t="s">
        <v>4</v>
      </c>
      <c r="D3" s="6"/>
      <c r="E3" s="6" t="s">
        <v>5</v>
      </c>
      <c r="F3" s="6"/>
      <c r="G3" s="6" t="s">
        <v>6</v>
      </c>
      <c r="H3" s="6"/>
      <c r="I3" s="6" t="s">
        <v>7</v>
      </c>
      <c r="J3" s="6"/>
      <c r="K3" s="6" t="s">
        <v>8</v>
      </c>
      <c r="L3" s="6"/>
      <c r="M3" s="5" t="s">
        <v>9</v>
      </c>
      <c r="N3" s="5"/>
      <c r="O3" s="5" t="s">
        <v>10</v>
      </c>
      <c r="P3" s="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</row>
    <row r="4" spans="1:79" ht="112.5" customHeight="1">
      <c r="A4" s="7"/>
      <c r="B4" s="6"/>
      <c r="C4" s="15" t="s">
        <v>11</v>
      </c>
      <c r="D4" s="15" t="s">
        <v>12</v>
      </c>
      <c r="E4" s="16" t="s">
        <v>13</v>
      </c>
      <c r="F4" s="17" t="s">
        <v>12</v>
      </c>
      <c r="G4" s="16" t="s">
        <v>13</v>
      </c>
      <c r="H4" s="17" t="s">
        <v>12</v>
      </c>
      <c r="I4" s="16" t="s">
        <v>13</v>
      </c>
      <c r="J4" s="17" t="s">
        <v>12</v>
      </c>
      <c r="K4" s="16" t="s">
        <v>13</v>
      </c>
      <c r="L4" s="17" t="s">
        <v>12</v>
      </c>
      <c r="M4" s="18" t="s">
        <v>13</v>
      </c>
      <c r="N4" s="19" t="s">
        <v>12</v>
      </c>
      <c r="O4" s="20" t="s">
        <v>13</v>
      </c>
      <c r="P4" s="21" t="s">
        <v>12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s="32" customFormat="1" ht="29.25" customHeight="1">
      <c r="A5" s="22" t="s">
        <v>14</v>
      </c>
      <c r="B5" s="23" t="s">
        <v>15</v>
      </c>
      <c r="C5" s="24">
        <v>294</v>
      </c>
      <c r="D5" s="25">
        <v>69.230769230769198</v>
      </c>
      <c r="E5" s="26">
        <v>74</v>
      </c>
      <c r="F5" s="27">
        <v>87.84</v>
      </c>
      <c r="G5" s="26">
        <v>114</v>
      </c>
      <c r="H5" s="27">
        <v>93.86</v>
      </c>
      <c r="I5" s="26">
        <v>53</v>
      </c>
      <c r="J5" s="27">
        <v>86.79</v>
      </c>
      <c r="K5" s="28" t="s">
        <v>16</v>
      </c>
      <c r="L5" s="27">
        <v>96.23</v>
      </c>
      <c r="M5" s="29">
        <v>191</v>
      </c>
      <c r="N5" s="30">
        <v>79.59</v>
      </c>
      <c r="O5" s="31">
        <v>360</v>
      </c>
      <c r="P5" s="30">
        <v>98.06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6.75" customHeight="1">
      <c r="B6" s="33"/>
      <c r="F6" s="34"/>
      <c r="G6" s="34"/>
      <c r="H6" s="34"/>
      <c r="I6" s="34"/>
      <c r="J6" s="34"/>
      <c r="K6" s="34"/>
      <c r="L6" s="34"/>
      <c r="M6" s="35"/>
      <c r="N6" s="36"/>
      <c r="O6" s="36"/>
      <c r="P6" s="36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ht="15" customHeight="1">
      <c r="B7" s="33"/>
      <c r="F7" s="34"/>
      <c r="G7" s="34"/>
      <c r="H7" s="34"/>
      <c r="I7" s="34"/>
      <c r="J7" s="34"/>
      <c r="K7" s="34"/>
      <c r="L7" s="3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79">
      <c r="B8" s="33"/>
      <c r="E8" s="37"/>
      <c r="F8" s="34"/>
      <c r="G8" s="34"/>
      <c r="H8" s="34"/>
      <c r="I8" s="34"/>
      <c r="J8" s="34"/>
      <c r="K8" s="34"/>
      <c r="L8" s="3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ht="15" customHeight="1">
      <c r="B9" s="33"/>
      <c r="E9" s="37"/>
      <c r="F9" s="34"/>
      <c r="G9" s="34"/>
      <c r="H9" s="34"/>
      <c r="I9" s="34"/>
      <c r="J9" s="34"/>
      <c r="K9" s="34"/>
      <c r="L9" s="3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ht="15" customHeight="1">
      <c r="B10" s="33"/>
      <c r="E10" s="37"/>
      <c r="F10" s="34"/>
      <c r="G10" s="34"/>
      <c r="H10" s="34"/>
      <c r="I10" s="34"/>
      <c r="J10" s="34"/>
      <c r="K10" s="34"/>
      <c r="L10" s="3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>
      <c r="E11" s="37"/>
      <c r="F11" s="34"/>
      <c r="G11" s="34"/>
      <c r="H11" s="34"/>
      <c r="I11" s="34"/>
      <c r="J11" s="34"/>
      <c r="K11" s="34"/>
      <c r="L11" s="3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79">
      <c r="E12" s="37"/>
      <c r="F12" s="34"/>
      <c r="G12" s="34"/>
      <c r="H12" s="34"/>
      <c r="I12" s="34"/>
      <c r="J12" s="34"/>
      <c r="K12" s="34"/>
      <c r="L12" s="3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79">
      <c r="E13" s="37"/>
      <c r="F13" s="34"/>
      <c r="G13" s="34"/>
      <c r="H13" s="34"/>
      <c r="I13" s="34"/>
      <c r="J13" s="34"/>
      <c r="K13" s="34"/>
      <c r="L13" s="3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1:79">
      <c r="E14" s="37"/>
      <c r="F14" s="34"/>
      <c r="G14" s="34"/>
      <c r="H14" s="34"/>
      <c r="I14" s="34"/>
      <c r="J14" s="34"/>
      <c r="K14" s="34"/>
      <c r="L14" s="3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79">
      <c r="E15" s="37"/>
      <c r="F15" s="34"/>
      <c r="G15" s="34"/>
      <c r="H15" s="34"/>
      <c r="I15" s="34"/>
      <c r="J15" s="34"/>
      <c r="K15" s="34"/>
      <c r="L15" s="3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>
      <c r="E16" s="37"/>
      <c r="F16" s="34"/>
      <c r="G16" s="34"/>
      <c r="H16" s="34"/>
      <c r="I16" s="34"/>
      <c r="J16" s="34"/>
      <c r="K16" s="34"/>
      <c r="L16" s="3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5:79">
      <c r="E17" s="37"/>
      <c r="F17" s="34"/>
      <c r="G17" s="34"/>
      <c r="H17" s="34"/>
      <c r="I17" s="34"/>
      <c r="J17" s="34"/>
      <c r="K17" s="34"/>
      <c r="L17" s="3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5:79">
      <c r="E18" s="37"/>
      <c r="F18" s="34"/>
      <c r="G18" s="34"/>
      <c r="H18" s="34"/>
      <c r="I18" s="34"/>
      <c r="J18" s="34"/>
      <c r="K18" s="34"/>
      <c r="L18" s="3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5:79">
      <c r="E19" s="37"/>
      <c r="F19" s="34"/>
      <c r="G19" s="34"/>
      <c r="H19" s="34"/>
      <c r="I19" s="34"/>
      <c r="J19" s="34"/>
      <c r="K19" s="34"/>
      <c r="L19" s="3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5:79">
      <c r="E20" s="37"/>
      <c r="F20" s="34"/>
      <c r="G20" s="34"/>
      <c r="H20" s="34"/>
      <c r="I20" s="34"/>
      <c r="J20" s="34"/>
      <c r="K20" s="34"/>
      <c r="L20" s="3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5:79">
      <c r="E21" s="37"/>
      <c r="F21" s="34"/>
      <c r="G21" s="34"/>
      <c r="H21" s="34"/>
      <c r="I21" s="34"/>
      <c r="J21" s="34"/>
      <c r="K21" s="34"/>
      <c r="L21" s="3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</row>
    <row r="22" spans="5:79">
      <c r="E22" s="37"/>
      <c r="F22" s="34"/>
      <c r="G22" s="34"/>
      <c r="H22" s="34"/>
      <c r="I22" s="34"/>
      <c r="J22" s="34"/>
      <c r="K22" s="34"/>
      <c r="L22" s="3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</row>
    <row r="23" spans="5:79">
      <c r="E23" s="37"/>
      <c r="F23" s="34"/>
      <c r="G23" s="34"/>
      <c r="H23" s="34"/>
      <c r="I23" s="34"/>
      <c r="J23" s="34"/>
      <c r="K23" s="34"/>
      <c r="L23" s="3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5:79">
      <c r="E24" s="37"/>
      <c r="F24" s="34"/>
      <c r="G24" s="34"/>
      <c r="H24" s="34"/>
      <c r="I24" s="34"/>
      <c r="J24" s="34"/>
      <c r="K24" s="34"/>
      <c r="L24" s="3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5:79">
      <c r="E25" s="37"/>
      <c r="F25" s="34"/>
      <c r="G25" s="34"/>
      <c r="H25" s="34"/>
      <c r="I25" s="34"/>
      <c r="J25" s="34"/>
      <c r="K25" s="34"/>
      <c r="L25" s="3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5:79">
      <c r="E26" s="37"/>
      <c r="F26" s="34"/>
      <c r="G26" s="34"/>
      <c r="H26" s="34"/>
      <c r="I26" s="34"/>
      <c r="J26" s="34"/>
      <c r="K26" s="34"/>
      <c r="L26" s="3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</row>
    <row r="27" spans="5:79">
      <c r="E27" s="37"/>
      <c r="F27" s="34"/>
      <c r="G27" s="34"/>
      <c r="H27" s="34"/>
      <c r="I27" s="34"/>
      <c r="J27" s="34"/>
      <c r="K27" s="34"/>
      <c r="L27" s="3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</row>
    <row r="28" spans="5:79">
      <c r="E28" s="37"/>
      <c r="F28" s="34"/>
      <c r="G28" s="34"/>
      <c r="H28" s="34"/>
      <c r="I28" s="34"/>
      <c r="J28" s="34"/>
      <c r="K28" s="34"/>
      <c r="L28" s="3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5:79">
      <c r="E29" s="37"/>
      <c r="F29" s="34"/>
      <c r="G29" s="34"/>
      <c r="H29" s="34"/>
      <c r="I29" s="34"/>
      <c r="J29" s="34"/>
      <c r="K29" s="34"/>
      <c r="L29" s="3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5:79">
      <c r="E30" s="37"/>
      <c r="F30" s="34"/>
      <c r="G30" s="34"/>
      <c r="H30" s="34"/>
      <c r="I30" s="34"/>
      <c r="J30" s="34"/>
      <c r="K30" s="34"/>
      <c r="L30" s="3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5:79">
      <c r="E31" s="37"/>
      <c r="F31" s="34"/>
      <c r="G31" s="34"/>
      <c r="H31" s="34"/>
      <c r="I31" s="34"/>
      <c r="J31" s="34"/>
      <c r="K31" s="34"/>
      <c r="L31" s="3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</row>
    <row r="32" spans="5:79">
      <c r="E32" s="37"/>
      <c r="F32" s="34"/>
      <c r="G32" s="34"/>
      <c r="H32" s="34"/>
      <c r="I32" s="34"/>
      <c r="J32" s="34"/>
      <c r="K32" s="34"/>
      <c r="L32" s="3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5:79">
      <c r="E33" s="37"/>
      <c r="F33" s="34"/>
      <c r="G33" s="34"/>
      <c r="H33" s="34"/>
      <c r="I33" s="34"/>
      <c r="J33" s="34"/>
      <c r="K33" s="34"/>
      <c r="L33" s="3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5:79">
      <c r="E34" s="37"/>
      <c r="F34" s="34"/>
      <c r="G34" s="34"/>
      <c r="H34" s="34"/>
      <c r="I34" s="34"/>
      <c r="J34" s="34"/>
      <c r="K34" s="34"/>
      <c r="L34" s="3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5:79">
      <c r="E35" s="37"/>
      <c r="F35" s="34"/>
      <c r="G35" s="34"/>
      <c r="H35" s="34"/>
      <c r="I35" s="34"/>
      <c r="J35" s="34"/>
      <c r="K35" s="34"/>
      <c r="L35" s="3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5:79">
      <c r="E36" s="37"/>
      <c r="F36" s="34"/>
      <c r="G36" s="34"/>
      <c r="H36" s="34"/>
      <c r="I36" s="34"/>
      <c r="J36" s="34"/>
      <c r="K36" s="34"/>
      <c r="L36" s="3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5:79">
      <c r="E37" s="37"/>
      <c r="F37" s="34"/>
      <c r="G37" s="34"/>
      <c r="H37" s="34"/>
      <c r="I37" s="34"/>
      <c r="J37" s="34"/>
      <c r="K37" s="34"/>
      <c r="L37" s="3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</row>
    <row r="38" spans="5:79">
      <c r="E38" s="37"/>
      <c r="F38" s="34"/>
      <c r="G38" s="34"/>
      <c r="H38" s="34"/>
      <c r="I38" s="34"/>
      <c r="J38" s="34"/>
      <c r="K38" s="34"/>
      <c r="L38" s="3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5:79">
      <c r="E39" s="37"/>
      <c r="F39" s="34"/>
      <c r="G39" s="34"/>
      <c r="H39" s="34"/>
      <c r="I39" s="34"/>
      <c r="J39" s="34"/>
      <c r="K39" s="34"/>
      <c r="L39" s="3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5:79">
      <c r="E40" s="37"/>
      <c r="F40" s="34"/>
      <c r="G40" s="34"/>
      <c r="H40" s="34"/>
      <c r="I40" s="34"/>
      <c r="J40" s="34"/>
      <c r="K40" s="34"/>
      <c r="L40" s="3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5:79">
      <c r="E41" s="37"/>
      <c r="F41" s="34"/>
      <c r="G41" s="34"/>
      <c r="H41" s="34"/>
      <c r="I41" s="34"/>
      <c r="J41" s="34"/>
      <c r="K41" s="34"/>
      <c r="L41" s="3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</row>
    <row r="42" spans="5:79">
      <c r="E42" s="37"/>
      <c r="F42" s="34"/>
      <c r="G42" s="34"/>
      <c r="H42" s="34"/>
      <c r="I42" s="34"/>
      <c r="J42" s="34"/>
      <c r="K42" s="34"/>
      <c r="L42" s="3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</row>
    <row r="43" spans="5:79">
      <c r="E43" s="37"/>
      <c r="F43" s="34"/>
      <c r="G43" s="34"/>
      <c r="H43" s="34"/>
      <c r="I43" s="34"/>
      <c r="J43" s="34"/>
      <c r="K43" s="34"/>
      <c r="L43" s="3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5:79">
      <c r="E44" s="37"/>
      <c r="F44" s="34"/>
      <c r="G44" s="34"/>
      <c r="H44" s="34"/>
      <c r="I44" s="34"/>
      <c r="J44" s="34"/>
      <c r="K44" s="34"/>
      <c r="L44" s="3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5:79">
      <c r="E45" s="37"/>
      <c r="F45" s="34"/>
      <c r="G45" s="34"/>
      <c r="H45" s="34"/>
      <c r="I45" s="34"/>
      <c r="J45" s="34"/>
      <c r="K45" s="34"/>
      <c r="L45" s="3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5:79">
      <c r="E46" s="37"/>
      <c r="F46" s="34"/>
      <c r="G46" s="34"/>
      <c r="H46" s="34"/>
      <c r="I46" s="34"/>
      <c r="J46" s="34"/>
      <c r="K46" s="34"/>
      <c r="L46" s="3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</row>
    <row r="47" spans="5:79">
      <c r="E47" s="37"/>
      <c r="F47" s="34"/>
      <c r="G47" s="34"/>
      <c r="H47" s="34"/>
      <c r="I47" s="34"/>
      <c r="J47" s="34"/>
      <c r="K47" s="34"/>
      <c r="L47" s="3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5:79">
      <c r="E48" s="37"/>
      <c r="F48" s="34"/>
      <c r="G48" s="34"/>
      <c r="H48" s="34"/>
      <c r="I48" s="34"/>
      <c r="J48" s="34"/>
      <c r="K48" s="34"/>
      <c r="L48" s="3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</row>
    <row r="49" spans="5:79">
      <c r="E49" s="37"/>
      <c r="F49" s="34"/>
      <c r="G49" s="34"/>
      <c r="H49" s="34"/>
      <c r="I49" s="34"/>
      <c r="J49" s="34"/>
      <c r="K49" s="34"/>
      <c r="L49" s="3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</row>
    <row r="50" spans="5:79">
      <c r="E50" s="37"/>
      <c r="F50" s="34"/>
      <c r="G50" s="34"/>
      <c r="H50" s="34"/>
      <c r="I50" s="34"/>
      <c r="J50" s="34"/>
      <c r="K50" s="34"/>
      <c r="L50" s="3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</row>
    <row r="51" spans="5:79">
      <c r="E51" s="37"/>
      <c r="F51" s="34"/>
      <c r="G51" s="34"/>
      <c r="H51" s="34"/>
      <c r="I51" s="34"/>
      <c r="J51" s="34"/>
      <c r="K51" s="34"/>
      <c r="L51" s="3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</row>
    <row r="52" spans="5:79">
      <c r="E52" s="37"/>
      <c r="F52" s="34"/>
      <c r="G52" s="34"/>
      <c r="H52" s="34"/>
      <c r="I52" s="34"/>
      <c r="J52" s="34"/>
      <c r="K52" s="34"/>
      <c r="L52" s="3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</row>
    <row r="53" spans="5:79">
      <c r="E53" s="37"/>
      <c r="F53" s="34"/>
      <c r="G53" s="34"/>
      <c r="H53" s="34"/>
      <c r="I53" s="34"/>
      <c r="J53" s="34"/>
      <c r="K53" s="34"/>
      <c r="L53" s="3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</row>
    <row r="54" spans="5:79">
      <c r="E54" s="37"/>
      <c r="F54" s="34"/>
      <c r="G54" s="34"/>
      <c r="H54" s="34"/>
      <c r="I54" s="34"/>
      <c r="J54" s="34"/>
      <c r="K54" s="34"/>
      <c r="L54" s="3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</row>
    <row r="55" spans="5:79">
      <c r="E55" s="37"/>
      <c r="F55" s="34"/>
      <c r="G55" s="34"/>
      <c r="H55" s="34"/>
      <c r="I55" s="34"/>
      <c r="J55" s="34"/>
      <c r="K55" s="34"/>
      <c r="L55" s="3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5:79">
      <c r="E56" s="37"/>
      <c r="F56" s="34"/>
      <c r="G56" s="34"/>
      <c r="H56" s="34"/>
      <c r="I56" s="34"/>
      <c r="J56" s="34"/>
      <c r="K56" s="34"/>
      <c r="L56" s="3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</row>
    <row r="57" spans="5:79">
      <c r="E57" s="37"/>
      <c r="F57" s="34"/>
      <c r="G57" s="34"/>
      <c r="H57" s="34"/>
      <c r="I57" s="34"/>
      <c r="J57" s="34"/>
      <c r="K57" s="34"/>
      <c r="L57" s="3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</row>
    <row r="58" spans="5:79">
      <c r="E58" s="37"/>
      <c r="F58" s="34"/>
      <c r="G58" s="34"/>
      <c r="H58" s="34"/>
      <c r="I58" s="34"/>
      <c r="J58" s="34"/>
      <c r="K58" s="34"/>
      <c r="L58" s="3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</row>
    <row r="59" spans="5:79">
      <c r="E59" s="37"/>
      <c r="F59" s="34"/>
      <c r="G59" s="34"/>
      <c r="H59" s="34"/>
      <c r="I59" s="34"/>
      <c r="J59" s="34"/>
      <c r="K59" s="34"/>
      <c r="L59" s="3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</row>
    <row r="60" spans="5:79">
      <c r="E60" s="37"/>
      <c r="F60" s="34"/>
      <c r="G60" s="34"/>
      <c r="H60" s="34"/>
      <c r="I60" s="34"/>
      <c r="J60" s="34"/>
      <c r="K60" s="34"/>
      <c r="L60" s="3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</row>
    <row r="61" spans="5:79">
      <c r="E61" s="37"/>
      <c r="F61" s="34"/>
      <c r="G61" s="34"/>
      <c r="H61" s="34"/>
      <c r="I61" s="34"/>
      <c r="J61" s="34"/>
      <c r="K61" s="34"/>
      <c r="L61" s="3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5:79">
      <c r="E62" s="37"/>
      <c r="F62" s="34"/>
      <c r="G62" s="34"/>
      <c r="H62" s="34"/>
      <c r="I62" s="34"/>
      <c r="J62" s="34"/>
      <c r="K62" s="34"/>
      <c r="L62" s="3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</row>
    <row r="63" spans="5:79">
      <c r="E63" s="37"/>
      <c r="F63" s="34"/>
      <c r="G63" s="34"/>
      <c r="H63" s="34"/>
      <c r="I63" s="34"/>
      <c r="J63" s="34"/>
      <c r="K63" s="34"/>
      <c r="L63" s="3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</row>
    <row r="64" spans="5:79">
      <c r="E64" s="3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</row>
    <row r="65" spans="5:79">
      <c r="E65" s="37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</row>
    <row r="66" spans="5:79">
      <c r="E66" s="37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5:79">
      <c r="E67" s="37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</row>
    <row r="68" spans="5:79">
      <c r="E68" s="37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5:79">
      <c r="E69" s="37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</row>
    <row r="70" spans="5:79">
      <c r="E70" s="37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</row>
    <row r="71" spans="5:79">
      <c r="E71" s="37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</row>
    <row r="72" spans="5:79">
      <c r="E72" s="37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</row>
    <row r="73" spans="5:79"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</row>
    <row r="74" spans="5:79"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</row>
    <row r="75" spans="5:79"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</row>
    <row r="76" spans="5:79"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</row>
    <row r="77" spans="5:79"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</row>
    <row r="78" spans="5:79"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</row>
    <row r="79" spans="5:79"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</row>
    <row r="80" spans="5:79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</row>
  </sheetData>
  <autoFilter ref="C4:L5"/>
  <mergeCells count="11">
    <mergeCell ref="N1:P1"/>
    <mergeCell ref="A2:P2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118055555555556" right="0.118055555555556" top="0.118055555555556" bottom="0.118055555555556" header="0.511811023622047" footer="0.511811023622047"/>
  <pageSetup paperSize="9" scale="70" orientation="landscape" horizontalDpi="300" verticalDpi="300" r:id="rId1"/>
  <rowBreaks count="1" manualBreakCount="1">
    <brk id="1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view="pageBreakPreview" zoomScaleNormal="100" workbookViewId="0">
      <selection activeCell="A2" sqref="A2"/>
    </sheetView>
  </sheetViews>
  <sheetFormatPr defaultColWidth="8.7109375" defaultRowHeight="15"/>
  <cols>
    <col min="1" max="1" width="33.28515625" customWidth="1"/>
    <col min="2" max="2" width="17.140625" customWidth="1"/>
  </cols>
  <sheetData>
    <row r="1" spans="1:71">
      <c r="A1" s="116" t="s">
        <v>316</v>
      </c>
      <c r="B1" s="116" t="s">
        <v>257</v>
      </c>
      <c r="C1" s="116" t="s">
        <v>258</v>
      </c>
      <c r="D1" s="116" t="s">
        <v>292</v>
      </c>
      <c r="E1" s="116" t="s">
        <v>256</v>
      </c>
      <c r="F1" s="116" t="s">
        <v>293</v>
      </c>
      <c r="G1" s="116" t="s">
        <v>35</v>
      </c>
      <c r="H1" s="116" t="s">
        <v>37</v>
      </c>
      <c r="I1" s="116" t="s">
        <v>39</v>
      </c>
      <c r="J1" s="116" t="s">
        <v>42</v>
      </c>
      <c r="K1" s="116" t="s">
        <v>294</v>
      </c>
      <c r="L1" s="116" t="s">
        <v>260</v>
      </c>
      <c r="M1" s="116" t="s">
        <v>53</v>
      </c>
      <c r="N1" s="116" t="s">
        <v>261</v>
      </c>
      <c r="O1" s="116" t="s">
        <v>295</v>
      </c>
      <c r="P1" s="116" t="s">
        <v>262</v>
      </c>
      <c r="Q1" s="116" t="s">
        <v>263</v>
      </c>
      <c r="R1" s="116" t="s">
        <v>264</v>
      </c>
      <c r="S1" s="116" t="s">
        <v>265</v>
      </c>
      <c r="T1" s="116" t="s">
        <v>266</v>
      </c>
      <c r="U1" s="116" t="s">
        <v>267</v>
      </c>
      <c r="V1" s="116" t="s">
        <v>268</v>
      </c>
      <c r="W1" s="116" t="s">
        <v>269</v>
      </c>
      <c r="X1" s="116" t="s">
        <v>270</v>
      </c>
      <c r="Y1" s="116" t="s">
        <v>132</v>
      </c>
      <c r="Z1" s="116" t="s">
        <v>296</v>
      </c>
      <c r="AA1" s="116" t="s">
        <v>271</v>
      </c>
      <c r="AB1" s="116" t="s">
        <v>135</v>
      </c>
      <c r="AC1" s="116" t="s">
        <v>138</v>
      </c>
      <c r="AD1" s="116" t="s">
        <v>272</v>
      </c>
      <c r="AE1" s="116" t="s">
        <v>273</v>
      </c>
      <c r="AF1" s="116" t="s">
        <v>274</v>
      </c>
      <c r="AG1" s="116" t="s">
        <v>147</v>
      </c>
      <c r="AH1" s="116" t="s">
        <v>275</v>
      </c>
      <c r="AI1" s="116" t="s">
        <v>276</v>
      </c>
      <c r="AJ1" s="116" t="s">
        <v>277</v>
      </c>
      <c r="AK1" s="116" t="s">
        <v>149</v>
      </c>
      <c r="AL1" s="116" t="s">
        <v>152</v>
      </c>
      <c r="AM1" s="116" t="s">
        <v>278</v>
      </c>
      <c r="AN1" s="116" t="s">
        <v>154</v>
      </c>
      <c r="AO1" s="116" t="s">
        <v>279</v>
      </c>
      <c r="AP1" s="116" t="s">
        <v>193</v>
      </c>
      <c r="AQ1" s="116" t="s">
        <v>195</v>
      </c>
      <c r="AR1" s="116" t="s">
        <v>197</v>
      </c>
      <c r="AS1" s="116" t="s">
        <v>297</v>
      </c>
      <c r="AT1" s="116" t="s">
        <v>280</v>
      </c>
      <c r="AU1" s="116" t="s">
        <v>202</v>
      </c>
      <c r="AV1" s="116" t="s">
        <v>281</v>
      </c>
      <c r="AW1" s="116" t="s">
        <v>282</v>
      </c>
      <c r="AX1" s="116" t="s">
        <v>283</v>
      </c>
      <c r="AY1" s="116" t="s">
        <v>284</v>
      </c>
      <c r="AZ1" s="116" t="s">
        <v>285</v>
      </c>
      <c r="BA1" s="116" t="s">
        <v>208</v>
      </c>
      <c r="BB1" s="116" t="s">
        <v>286</v>
      </c>
      <c r="BC1" s="116" t="s">
        <v>211</v>
      </c>
      <c r="BD1" s="116" t="s">
        <v>287</v>
      </c>
      <c r="BE1" s="116" t="s">
        <v>288</v>
      </c>
      <c r="BF1" s="116" t="s">
        <v>289</v>
      </c>
      <c r="BG1" s="116" t="s">
        <v>222</v>
      </c>
      <c r="BH1" s="116" t="s">
        <v>224</v>
      </c>
      <c r="BI1" s="116" t="s">
        <v>227</v>
      </c>
      <c r="BJ1" s="116" t="s">
        <v>290</v>
      </c>
      <c r="BK1" s="116" t="s">
        <v>291</v>
      </c>
      <c r="BL1" s="116" t="s">
        <v>232</v>
      </c>
      <c r="BM1" s="116" t="s">
        <v>234</v>
      </c>
      <c r="BN1" s="116" t="s">
        <v>236</v>
      </c>
      <c r="BO1" s="116" t="s">
        <v>238</v>
      </c>
      <c r="BP1" s="116" t="s">
        <v>241</v>
      </c>
      <c r="BQ1" s="116" t="s">
        <v>249</v>
      </c>
      <c r="BR1" s="116" t="s">
        <v>243</v>
      </c>
      <c r="BS1" s="116" t="s">
        <v>252</v>
      </c>
    </row>
    <row r="2" spans="1:71">
      <c r="A2" t="s">
        <v>317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Normal="100" workbookViewId="0">
      <selection activeCell="D67" sqref="D67"/>
    </sheetView>
  </sheetViews>
  <sheetFormatPr defaultColWidth="8.7109375" defaultRowHeight="15"/>
  <cols>
    <col min="2" max="2" width="30.7109375" customWidth="1"/>
    <col min="3" max="3" width="50.42578125" customWidth="1"/>
    <col min="5" max="5" width="30.42578125" customWidth="1"/>
    <col min="6" max="6" width="27.28515625" style="117" customWidth="1"/>
  </cols>
  <sheetData>
    <row r="1" spans="1:6" ht="63">
      <c r="A1" s="118" t="s">
        <v>2</v>
      </c>
      <c r="B1" s="119" t="s">
        <v>3</v>
      </c>
      <c r="C1" s="119" t="s">
        <v>522</v>
      </c>
      <c r="D1" s="119" t="s">
        <v>523</v>
      </c>
      <c r="E1" s="120" t="s">
        <v>524</v>
      </c>
      <c r="F1" s="119" t="s">
        <v>525</v>
      </c>
    </row>
    <row r="2" spans="1:6" ht="15" customHeight="1">
      <c r="A2" s="118" t="s">
        <v>22</v>
      </c>
      <c r="B2" s="119" t="s">
        <v>298</v>
      </c>
      <c r="C2" s="119" t="s">
        <v>324</v>
      </c>
      <c r="D2" s="121" t="s">
        <v>526</v>
      </c>
      <c r="E2" s="119" t="s">
        <v>325</v>
      </c>
      <c r="F2" s="117">
        <v>150</v>
      </c>
    </row>
    <row r="3" spans="1:6" ht="31.5">
      <c r="A3" s="122" t="s">
        <v>24</v>
      </c>
      <c r="B3" s="95" t="s">
        <v>25</v>
      </c>
      <c r="C3" s="95" t="s">
        <v>327</v>
      </c>
      <c r="D3" s="123" t="s">
        <v>527</v>
      </c>
      <c r="E3" s="95" t="s">
        <v>325</v>
      </c>
      <c r="F3" s="117">
        <v>80</v>
      </c>
    </row>
    <row r="4" spans="1:6" ht="15" customHeight="1">
      <c r="A4" s="118" t="s">
        <v>26</v>
      </c>
      <c r="B4" s="119" t="s">
        <v>27</v>
      </c>
      <c r="C4" s="119" t="s">
        <v>528</v>
      </c>
      <c r="D4" s="121" t="s">
        <v>244</v>
      </c>
      <c r="E4" s="119" t="s">
        <v>325</v>
      </c>
      <c r="F4" s="117">
        <v>1</v>
      </c>
    </row>
    <row r="5" spans="1:6" ht="31.5">
      <c r="A5" s="122" t="s">
        <v>28</v>
      </c>
      <c r="B5" s="95" t="s">
        <v>29</v>
      </c>
      <c r="C5" s="95" t="s">
        <v>332</v>
      </c>
      <c r="D5" s="123" t="s">
        <v>529</v>
      </c>
      <c r="E5" s="95" t="s">
        <v>325</v>
      </c>
      <c r="F5" s="117">
        <v>210</v>
      </c>
    </row>
    <row r="6" spans="1:6" ht="15.75">
      <c r="A6" s="122" t="s">
        <v>30</v>
      </c>
      <c r="B6" s="95" t="s">
        <v>31</v>
      </c>
      <c r="C6" s="95" t="s">
        <v>334</v>
      </c>
      <c r="D6" s="123" t="s">
        <v>530</v>
      </c>
      <c r="E6" s="95" t="s">
        <v>325</v>
      </c>
      <c r="F6" s="117">
        <v>104</v>
      </c>
    </row>
    <row r="7" spans="1:6" ht="15.75">
      <c r="A7" s="122" t="s">
        <v>32</v>
      </c>
      <c r="B7" s="95" t="s">
        <v>35</v>
      </c>
      <c r="C7" s="95" t="s">
        <v>338</v>
      </c>
      <c r="D7" s="123" t="s">
        <v>531</v>
      </c>
      <c r="E7" s="95" t="s">
        <v>325</v>
      </c>
      <c r="F7" s="117">
        <v>5</v>
      </c>
    </row>
    <row r="8" spans="1:6" ht="31.5">
      <c r="A8" s="122" t="s">
        <v>34</v>
      </c>
      <c r="B8" s="95" t="s">
        <v>37</v>
      </c>
      <c r="C8" s="95" t="s">
        <v>469</v>
      </c>
      <c r="D8" s="123" t="s">
        <v>532</v>
      </c>
      <c r="E8" s="95" t="s">
        <v>325</v>
      </c>
      <c r="F8" s="117">
        <v>25</v>
      </c>
    </row>
    <row r="9" spans="1:6" ht="31.5">
      <c r="A9" s="122" t="s">
        <v>36</v>
      </c>
      <c r="B9" s="95" t="s">
        <v>39</v>
      </c>
      <c r="C9" s="95" t="s">
        <v>467</v>
      </c>
      <c r="D9" s="123" t="s">
        <v>533</v>
      </c>
      <c r="E9" s="95" t="s">
        <v>325</v>
      </c>
      <c r="F9" s="117">
        <v>85</v>
      </c>
    </row>
    <row r="10" spans="1:6" ht="15" customHeight="1">
      <c r="A10" s="118" t="s">
        <v>38</v>
      </c>
      <c r="B10" s="119" t="s">
        <v>42</v>
      </c>
      <c r="C10" s="119" t="s">
        <v>471</v>
      </c>
      <c r="D10" s="121" t="s">
        <v>244</v>
      </c>
      <c r="E10" s="119" t="s">
        <v>325</v>
      </c>
      <c r="F10" s="117">
        <v>4</v>
      </c>
    </row>
    <row r="11" spans="1:6" ht="15.75">
      <c r="A11" s="122" t="s">
        <v>41</v>
      </c>
      <c r="B11" s="95" t="s">
        <v>51</v>
      </c>
      <c r="C11" s="95" t="s">
        <v>344</v>
      </c>
      <c r="D11" s="123" t="s">
        <v>531</v>
      </c>
      <c r="E11" s="95" t="s">
        <v>325</v>
      </c>
      <c r="F11" s="117">
        <v>5</v>
      </c>
    </row>
    <row r="12" spans="1:6" ht="31.5">
      <c r="A12" s="122" t="s">
        <v>44</v>
      </c>
      <c r="B12" s="95" t="s">
        <v>534</v>
      </c>
      <c r="C12" s="95" t="s">
        <v>350</v>
      </c>
      <c r="D12" s="123" t="s">
        <v>535</v>
      </c>
      <c r="E12" s="95" t="s">
        <v>325</v>
      </c>
      <c r="F12" s="117">
        <v>20</v>
      </c>
    </row>
    <row r="13" spans="1:6" ht="31.5">
      <c r="A13" s="122" t="s">
        <v>47</v>
      </c>
      <c r="B13" s="95" t="s">
        <v>53</v>
      </c>
      <c r="C13" s="95" t="s">
        <v>352</v>
      </c>
      <c r="D13" s="123" t="s">
        <v>536</v>
      </c>
      <c r="E13" s="95" t="s">
        <v>325</v>
      </c>
      <c r="F13" s="117">
        <v>11</v>
      </c>
    </row>
    <row r="14" spans="1:6" ht="31.5">
      <c r="A14" s="122" t="s">
        <v>50</v>
      </c>
      <c r="B14" s="95" t="s">
        <v>537</v>
      </c>
      <c r="C14" s="95" t="s">
        <v>354</v>
      </c>
      <c r="D14" s="123" t="s">
        <v>536</v>
      </c>
      <c r="E14" s="95" t="s">
        <v>325</v>
      </c>
      <c r="F14" s="117">
        <v>40</v>
      </c>
    </row>
    <row r="15" spans="1:6" ht="15" customHeight="1">
      <c r="A15" s="118" t="s">
        <v>52</v>
      </c>
      <c r="B15" s="119" t="s">
        <v>538</v>
      </c>
      <c r="C15" s="119" t="s">
        <v>356</v>
      </c>
      <c r="D15" s="121" t="s">
        <v>536</v>
      </c>
      <c r="E15" s="119" t="s">
        <v>325</v>
      </c>
      <c r="F15" s="117">
        <v>10</v>
      </c>
    </row>
    <row r="16" spans="1:6" ht="31.5">
      <c r="A16" s="122" t="s">
        <v>55</v>
      </c>
      <c r="B16" s="95" t="s">
        <v>87</v>
      </c>
      <c r="C16" s="95" t="s">
        <v>358</v>
      </c>
      <c r="D16" s="123" t="s">
        <v>539</v>
      </c>
      <c r="E16" s="95" t="s">
        <v>325</v>
      </c>
      <c r="F16" s="117">
        <v>15</v>
      </c>
    </row>
    <row r="17" spans="1:6" ht="31.5">
      <c r="A17" s="122" t="s">
        <v>58</v>
      </c>
      <c r="B17" s="95" t="s">
        <v>540</v>
      </c>
      <c r="C17" s="95" t="s">
        <v>360</v>
      </c>
      <c r="D17" s="123" t="s">
        <v>541</v>
      </c>
      <c r="E17" s="95" t="s">
        <v>325</v>
      </c>
      <c r="F17" s="117">
        <v>23</v>
      </c>
    </row>
    <row r="18" spans="1:6" ht="47.25">
      <c r="A18" s="122" t="s">
        <v>60</v>
      </c>
      <c r="B18" s="95" t="s">
        <v>542</v>
      </c>
      <c r="C18" s="95" t="s">
        <v>543</v>
      </c>
      <c r="D18" s="123" t="s">
        <v>544</v>
      </c>
      <c r="E18" s="95" t="s">
        <v>325</v>
      </c>
      <c r="F18" s="117">
        <v>25</v>
      </c>
    </row>
    <row r="19" spans="1:6" ht="47.25">
      <c r="A19" s="124" t="s">
        <v>63</v>
      </c>
      <c r="B19" s="95" t="s">
        <v>545</v>
      </c>
      <c r="C19" s="95" t="s">
        <v>479</v>
      </c>
      <c r="D19" s="123" t="s">
        <v>546</v>
      </c>
      <c r="E19" s="95" t="s">
        <v>325</v>
      </c>
      <c r="F19" s="117">
        <v>65</v>
      </c>
    </row>
    <row r="20" spans="1:6" ht="31.5">
      <c r="A20" s="124" t="s">
        <v>66</v>
      </c>
      <c r="B20" s="95" t="s">
        <v>61</v>
      </c>
      <c r="C20" s="95" t="s">
        <v>367</v>
      </c>
      <c r="D20" s="123" t="s">
        <v>547</v>
      </c>
      <c r="E20" s="95" t="s">
        <v>325</v>
      </c>
      <c r="F20" s="117">
        <v>10</v>
      </c>
    </row>
    <row r="21" spans="1:6" ht="15" customHeight="1">
      <c r="A21" s="119" t="s">
        <v>69</v>
      </c>
      <c r="B21" s="119" t="s">
        <v>548</v>
      </c>
      <c r="C21" s="119" t="s">
        <v>369</v>
      </c>
      <c r="D21" s="121" t="s">
        <v>536</v>
      </c>
      <c r="E21" s="119" t="s">
        <v>325</v>
      </c>
      <c r="F21" s="117">
        <v>10</v>
      </c>
    </row>
    <row r="22" spans="1:6" ht="31.5">
      <c r="A22" s="124" t="s">
        <v>72</v>
      </c>
      <c r="B22" s="95" t="s">
        <v>306</v>
      </c>
      <c r="C22" s="95" t="s">
        <v>372</v>
      </c>
      <c r="D22" s="123" t="s">
        <v>549</v>
      </c>
      <c r="E22" s="95" t="s">
        <v>325</v>
      </c>
      <c r="F22" s="117">
        <v>221</v>
      </c>
    </row>
    <row r="23" spans="1:6" ht="31.5">
      <c r="A23" s="124" t="s">
        <v>75</v>
      </c>
      <c r="B23" s="95" t="s">
        <v>550</v>
      </c>
      <c r="C23" s="95" t="s">
        <v>439</v>
      </c>
      <c r="D23" s="123" t="s">
        <v>536</v>
      </c>
      <c r="E23" s="95" t="s">
        <v>325</v>
      </c>
      <c r="F23" s="117">
        <v>5</v>
      </c>
    </row>
    <row r="24" spans="1:6" ht="47.25">
      <c r="A24" s="124" t="s">
        <v>78</v>
      </c>
      <c r="B24" s="95" t="s">
        <v>307</v>
      </c>
      <c r="C24" s="95" t="s">
        <v>481</v>
      </c>
      <c r="D24" s="123" t="s">
        <v>547</v>
      </c>
      <c r="E24" s="95" t="s">
        <v>325</v>
      </c>
      <c r="F24" s="117">
        <v>10</v>
      </c>
    </row>
    <row r="25" spans="1:6" ht="31.5">
      <c r="A25" s="124" t="s">
        <v>80</v>
      </c>
      <c r="B25" s="95" t="s">
        <v>179</v>
      </c>
      <c r="C25" s="95" t="s">
        <v>378</v>
      </c>
      <c r="D25" s="123" t="s">
        <v>551</v>
      </c>
      <c r="E25" s="95" t="s">
        <v>325</v>
      </c>
      <c r="F25" s="117">
        <v>51</v>
      </c>
    </row>
    <row r="26" spans="1:6" ht="31.5">
      <c r="A26" s="124" t="s">
        <v>83</v>
      </c>
      <c r="B26" s="95" t="s">
        <v>132</v>
      </c>
      <c r="C26" s="95" t="s">
        <v>380</v>
      </c>
      <c r="D26" s="123" t="s">
        <v>552</v>
      </c>
      <c r="E26" s="95" t="s">
        <v>325</v>
      </c>
      <c r="F26" s="117">
        <v>80</v>
      </c>
    </row>
    <row r="27" spans="1:6" ht="47.25">
      <c r="A27" s="124" t="s">
        <v>86</v>
      </c>
      <c r="B27" s="95" t="s">
        <v>172</v>
      </c>
      <c r="C27" s="95" t="s">
        <v>483</v>
      </c>
      <c r="D27" s="123" t="s">
        <v>553</v>
      </c>
      <c r="E27" s="95" t="s">
        <v>325</v>
      </c>
      <c r="F27" s="117">
        <v>5</v>
      </c>
    </row>
    <row r="28" spans="1:6" ht="31.5">
      <c r="A28" s="124" t="s">
        <v>89</v>
      </c>
      <c r="B28" s="95" t="s">
        <v>310</v>
      </c>
      <c r="C28" s="95" t="s">
        <v>385</v>
      </c>
      <c r="D28" s="123" t="s">
        <v>554</v>
      </c>
      <c r="E28" s="95" t="s">
        <v>325</v>
      </c>
      <c r="F28" s="117">
        <v>21</v>
      </c>
    </row>
    <row r="29" spans="1:6" ht="15.75">
      <c r="A29" s="124" t="s">
        <v>92</v>
      </c>
      <c r="B29" s="95" t="s">
        <v>135</v>
      </c>
      <c r="C29" s="95" t="s">
        <v>382</v>
      </c>
      <c r="D29" s="123" t="s">
        <v>555</v>
      </c>
      <c r="E29" s="95" t="s">
        <v>325</v>
      </c>
      <c r="F29" s="117">
        <v>15</v>
      </c>
    </row>
    <row r="30" spans="1:6" ht="31.5">
      <c r="A30" s="124" t="s">
        <v>14</v>
      </c>
      <c r="B30" s="95" t="s">
        <v>138</v>
      </c>
      <c r="C30" s="95" t="s">
        <v>387</v>
      </c>
      <c r="D30" s="123" t="s">
        <v>556</v>
      </c>
      <c r="E30" s="95" t="s">
        <v>325</v>
      </c>
      <c r="F30" s="117">
        <v>380</v>
      </c>
    </row>
    <row r="31" spans="1:6" ht="30">
      <c r="A31" s="124" t="s">
        <v>96</v>
      </c>
      <c r="B31" s="90" t="s">
        <v>272</v>
      </c>
      <c r="C31" s="95" t="s">
        <v>475</v>
      </c>
      <c r="D31" s="123" t="s">
        <v>557</v>
      </c>
      <c r="E31" s="95" t="s">
        <v>325</v>
      </c>
      <c r="F31" s="117">
        <v>141</v>
      </c>
    </row>
    <row r="32" spans="1:6" ht="15.75">
      <c r="A32" s="124" t="s">
        <v>99</v>
      </c>
      <c r="B32" s="95" t="s">
        <v>558</v>
      </c>
      <c r="C32" s="95" t="s">
        <v>389</v>
      </c>
      <c r="D32" s="123" t="s">
        <v>559</v>
      </c>
      <c r="E32" s="95" t="s">
        <v>325</v>
      </c>
      <c r="F32" s="117">
        <v>73</v>
      </c>
    </row>
    <row r="33" spans="1:6" ht="31.5">
      <c r="A33" s="124" t="s">
        <v>102</v>
      </c>
      <c r="B33" s="95" t="s">
        <v>140</v>
      </c>
      <c r="C33" s="95" t="s">
        <v>391</v>
      </c>
      <c r="D33" s="123" t="s">
        <v>536</v>
      </c>
      <c r="E33" s="95" t="s">
        <v>325</v>
      </c>
      <c r="F33" s="117">
        <v>5</v>
      </c>
    </row>
    <row r="34" spans="1:6" ht="31.5">
      <c r="A34" s="124" t="s">
        <v>104</v>
      </c>
      <c r="B34" s="95" t="s">
        <v>147</v>
      </c>
      <c r="C34" s="95" t="s">
        <v>473</v>
      </c>
      <c r="D34" s="123" t="s">
        <v>560</v>
      </c>
      <c r="E34" s="95" t="s">
        <v>325</v>
      </c>
      <c r="F34" s="117">
        <v>5</v>
      </c>
    </row>
    <row r="35" spans="1:6" ht="31.5">
      <c r="A35" s="124" t="s">
        <v>106</v>
      </c>
      <c r="B35" s="95" t="s">
        <v>561</v>
      </c>
      <c r="C35" s="95" t="s">
        <v>397</v>
      </c>
      <c r="D35" s="123" t="s">
        <v>536</v>
      </c>
      <c r="E35" s="95" t="s">
        <v>325</v>
      </c>
      <c r="F35" s="117">
        <v>5</v>
      </c>
    </row>
    <row r="36" spans="1:6" ht="31.5">
      <c r="A36" s="124" t="s">
        <v>109</v>
      </c>
      <c r="B36" s="95" t="s">
        <v>562</v>
      </c>
      <c r="C36" s="95" t="s">
        <v>400</v>
      </c>
      <c r="D36" s="123" t="s">
        <v>531</v>
      </c>
      <c r="E36" s="95" t="s">
        <v>325</v>
      </c>
      <c r="F36" s="117">
        <v>145</v>
      </c>
    </row>
    <row r="37" spans="1:6" ht="31.5">
      <c r="A37" s="124" t="s">
        <v>112</v>
      </c>
      <c r="B37" s="94" t="s">
        <v>185</v>
      </c>
      <c r="C37" s="94" t="s">
        <v>402</v>
      </c>
      <c r="D37" s="125" t="s">
        <v>531</v>
      </c>
      <c r="E37" s="94" t="s">
        <v>325</v>
      </c>
      <c r="F37" s="117">
        <v>25</v>
      </c>
    </row>
    <row r="38" spans="1:6" ht="31.5">
      <c r="A38" s="124" t="s">
        <v>114</v>
      </c>
      <c r="B38" s="94" t="s">
        <v>149</v>
      </c>
      <c r="C38" s="94" t="s">
        <v>515</v>
      </c>
      <c r="D38" s="125" t="s">
        <v>563</v>
      </c>
      <c r="E38" s="94" t="s">
        <v>564</v>
      </c>
      <c r="F38" s="117">
        <v>35</v>
      </c>
    </row>
    <row r="39" spans="1:6" ht="15.75">
      <c r="A39" s="124" t="s">
        <v>116</v>
      </c>
      <c r="B39" s="95" t="s">
        <v>152</v>
      </c>
      <c r="C39" s="95" t="s">
        <v>404</v>
      </c>
      <c r="D39" s="123" t="s">
        <v>547</v>
      </c>
      <c r="E39" s="95" t="s">
        <v>325</v>
      </c>
      <c r="F39" s="117">
        <v>20</v>
      </c>
    </row>
    <row r="40" spans="1:6" ht="31.5">
      <c r="A40" s="124" t="s">
        <v>119</v>
      </c>
      <c r="B40" s="94" t="s">
        <v>301</v>
      </c>
      <c r="C40" s="94" t="s">
        <v>406</v>
      </c>
      <c r="D40" s="125" t="s">
        <v>547</v>
      </c>
      <c r="E40" s="94" t="s">
        <v>325</v>
      </c>
      <c r="F40" s="117">
        <v>10</v>
      </c>
    </row>
    <row r="41" spans="1:6" ht="34.5" customHeight="1">
      <c r="A41" s="119" t="s">
        <v>121</v>
      </c>
      <c r="B41" s="118" t="s">
        <v>154</v>
      </c>
      <c r="C41" s="118" t="s">
        <v>408</v>
      </c>
      <c r="D41" s="126" t="s">
        <v>565</v>
      </c>
      <c r="E41" s="118" t="s">
        <v>566</v>
      </c>
      <c r="F41" s="117">
        <v>5</v>
      </c>
    </row>
    <row r="42" spans="1:6" ht="15.75">
      <c r="A42" s="124" t="s">
        <v>123</v>
      </c>
      <c r="B42" s="95" t="s">
        <v>191</v>
      </c>
      <c r="C42" s="95" t="s">
        <v>412</v>
      </c>
      <c r="D42" s="123" t="s">
        <v>536</v>
      </c>
      <c r="E42" s="95" t="s">
        <v>325</v>
      </c>
      <c r="F42" s="117">
        <v>5</v>
      </c>
    </row>
    <row r="43" spans="1:6" ht="31.5">
      <c r="A43" s="124" t="s">
        <v>125</v>
      </c>
      <c r="B43" s="95" t="s">
        <v>193</v>
      </c>
      <c r="C43" s="95" t="s">
        <v>487</v>
      </c>
      <c r="D43" s="123" t="s">
        <v>567</v>
      </c>
      <c r="E43" s="95" t="s">
        <v>325</v>
      </c>
      <c r="F43" s="117">
        <v>37</v>
      </c>
    </row>
    <row r="44" spans="1:6" ht="15" customHeight="1">
      <c r="A44" s="119" t="s">
        <v>127</v>
      </c>
      <c r="B44" s="119" t="s">
        <v>195</v>
      </c>
      <c r="C44" s="119" t="s">
        <v>500</v>
      </c>
      <c r="D44" s="121" t="s">
        <v>560</v>
      </c>
      <c r="E44" s="119" t="s">
        <v>325</v>
      </c>
      <c r="F44" s="117">
        <v>5</v>
      </c>
    </row>
    <row r="45" spans="1:6" ht="31.5">
      <c r="A45" s="124" t="s">
        <v>129</v>
      </c>
      <c r="B45" s="95" t="s">
        <v>197</v>
      </c>
      <c r="C45" s="95" t="s">
        <v>414</v>
      </c>
      <c r="D45" s="123" t="s">
        <v>568</v>
      </c>
      <c r="E45" s="95" t="s">
        <v>325</v>
      </c>
      <c r="F45" s="117">
        <v>12</v>
      </c>
    </row>
    <row r="46" spans="1:6" ht="31.5">
      <c r="A46" s="124" t="s">
        <v>131</v>
      </c>
      <c r="B46" s="95" t="s">
        <v>303</v>
      </c>
      <c r="C46" s="95" t="s">
        <v>418</v>
      </c>
      <c r="D46" s="123" t="s">
        <v>569</v>
      </c>
      <c r="E46" s="95" t="s">
        <v>325</v>
      </c>
      <c r="F46" s="117">
        <v>22</v>
      </c>
    </row>
    <row r="47" spans="1:6" ht="31.5">
      <c r="A47" s="124" t="s">
        <v>134</v>
      </c>
      <c r="B47" s="95" t="s">
        <v>202</v>
      </c>
      <c r="C47" s="95" t="s">
        <v>420</v>
      </c>
      <c r="D47" s="123" t="s">
        <v>553</v>
      </c>
      <c r="E47" s="95" t="s">
        <v>325</v>
      </c>
      <c r="F47" s="117">
        <v>5</v>
      </c>
    </row>
    <row r="48" spans="1:6" ht="31.5">
      <c r="A48" s="124" t="s">
        <v>137</v>
      </c>
      <c r="B48" s="95" t="s">
        <v>204</v>
      </c>
      <c r="C48" s="95" t="s">
        <v>422</v>
      </c>
      <c r="D48" s="123" t="s">
        <v>536</v>
      </c>
      <c r="E48" s="95" t="s">
        <v>325</v>
      </c>
      <c r="F48" s="117">
        <v>5</v>
      </c>
    </row>
    <row r="49" spans="1:6" ht="47.25">
      <c r="A49" s="124" t="s">
        <v>139</v>
      </c>
      <c r="B49" s="95" t="s">
        <v>570</v>
      </c>
      <c r="C49" s="95" t="s">
        <v>485</v>
      </c>
      <c r="D49" s="123" t="s">
        <v>571</v>
      </c>
      <c r="E49" s="95" t="s">
        <v>325</v>
      </c>
      <c r="F49" s="117">
        <v>15</v>
      </c>
    </row>
    <row r="50" spans="1:6" ht="15.75">
      <c r="A50" s="124" t="s">
        <v>141</v>
      </c>
      <c r="B50" s="95" t="s">
        <v>572</v>
      </c>
      <c r="C50" s="95" t="s">
        <v>424</v>
      </c>
      <c r="D50" s="123" t="s">
        <v>531</v>
      </c>
      <c r="E50" s="95" t="s">
        <v>325</v>
      </c>
      <c r="F50" s="117">
        <v>30</v>
      </c>
    </row>
    <row r="51" spans="1:6" ht="31.5">
      <c r="A51" s="124" t="s">
        <v>144</v>
      </c>
      <c r="B51" s="95" t="s">
        <v>573</v>
      </c>
      <c r="C51" s="95" t="s">
        <v>426</v>
      </c>
      <c r="D51" s="123" t="s">
        <v>571</v>
      </c>
      <c r="E51" s="95" t="s">
        <v>325</v>
      </c>
      <c r="F51" s="117">
        <v>15</v>
      </c>
    </row>
    <row r="52" spans="1:6" ht="15.75">
      <c r="A52" s="124" t="s">
        <v>146</v>
      </c>
      <c r="B52" s="95" t="s">
        <v>206</v>
      </c>
      <c r="C52" s="95" t="s">
        <v>428</v>
      </c>
      <c r="D52" s="123" t="s">
        <v>574</v>
      </c>
      <c r="E52" s="95" t="s">
        <v>325</v>
      </c>
      <c r="F52" s="117">
        <v>384</v>
      </c>
    </row>
    <row r="53" spans="1:6" ht="31.5">
      <c r="A53" s="124" t="s">
        <v>148</v>
      </c>
      <c r="B53" s="95" t="s">
        <v>208</v>
      </c>
      <c r="C53" s="95" t="s">
        <v>430</v>
      </c>
      <c r="D53" s="123" t="s">
        <v>575</v>
      </c>
      <c r="E53" s="95" t="s">
        <v>325</v>
      </c>
      <c r="F53" s="117">
        <v>30</v>
      </c>
    </row>
    <row r="54" spans="1:6" ht="15.75">
      <c r="A54" s="124" t="s">
        <v>151</v>
      </c>
      <c r="B54" s="95" t="s">
        <v>576</v>
      </c>
      <c r="C54" s="95" t="s">
        <v>432</v>
      </c>
      <c r="D54" s="123" t="s">
        <v>577</v>
      </c>
      <c r="E54" s="95" t="s">
        <v>325</v>
      </c>
      <c r="F54" s="117">
        <v>45</v>
      </c>
    </row>
    <row r="55" spans="1:6" ht="15.75">
      <c r="A55" s="124" t="s">
        <v>153</v>
      </c>
      <c r="B55" s="95" t="s">
        <v>211</v>
      </c>
      <c r="C55" s="95" t="s">
        <v>435</v>
      </c>
      <c r="D55" s="123" t="s">
        <v>578</v>
      </c>
      <c r="E55" s="95" t="s">
        <v>325</v>
      </c>
      <c r="F55" s="117">
        <v>269</v>
      </c>
    </row>
    <row r="56" spans="1:6" ht="15.75">
      <c r="A56" s="124" t="s">
        <v>156</v>
      </c>
      <c r="B56" s="95" t="s">
        <v>579</v>
      </c>
      <c r="C56" s="95" t="s">
        <v>437</v>
      </c>
      <c r="D56" s="123" t="s">
        <v>531</v>
      </c>
      <c r="E56" s="95" t="s">
        <v>325</v>
      </c>
      <c r="F56" s="117">
        <v>5</v>
      </c>
    </row>
    <row r="57" spans="1:6" ht="31.5">
      <c r="A57" s="124" t="s">
        <v>159</v>
      </c>
      <c r="B57" s="95" t="s">
        <v>213</v>
      </c>
      <c r="C57" s="95" t="s">
        <v>441</v>
      </c>
      <c r="D57" s="123" t="s">
        <v>580</v>
      </c>
      <c r="E57" s="95" t="s">
        <v>325</v>
      </c>
      <c r="F57" s="117">
        <v>74</v>
      </c>
    </row>
    <row r="58" spans="1:6" ht="15.75">
      <c r="A58" s="124" t="s">
        <v>161</v>
      </c>
      <c r="B58" s="95" t="s">
        <v>216</v>
      </c>
      <c r="C58" s="95" t="s">
        <v>443</v>
      </c>
      <c r="D58" s="123" t="s">
        <v>581</v>
      </c>
      <c r="E58" s="95" t="s">
        <v>325</v>
      </c>
      <c r="F58" s="117">
        <v>102</v>
      </c>
    </row>
    <row r="59" spans="1:6" ht="31.5">
      <c r="A59" s="124" t="s">
        <v>163</v>
      </c>
      <c r="B59" s="95" t="s">
        <v>222</v>
      </c>
      <c r="C59" s="95" t="s">
        <v>502</v>
      </c>
      <c r="D59" s="123" t="s">
        <v>582</v>
      </c>
      <c r="E59" s="95" t="s">
        <v>325</v>
      </c>
      <c r="F59" s="117">
        <v>176</v>
      </c>
    </row>
    <row r="60" spans="1:6" ht="31.5">
      <c r="A60" s="124" t="s">
        <v>166</v>
      </c>
      <c r="B60" s="95" t="s">
        <v>224</v>
      </c>
      <c r="C60" s="95" t="s">
        <v>507</v>
      </c>
      <c r="D60" s="123" t="s">
        <v>553</v>
      </c>
      <c r="E60" s="95" t="s">
        <v>325</v>
      </c>
      <c r="F60" s="117">
        <v>10</v>
      </c>
    </row>
    <row r="61" spans="1:6" ht="31.5">
      <c r="A61" s="124" t="s">
        <v>168</v>
      </c>
      <c r="B61" s="95" t="s">
        <v>227</v>
      </c>
      <c r="C61" s="95" t="s">
        <v>445</v>
      </c>
      <c r="D61" s="123" t="s">
        <v>583</v>
      </c>
      <c r="E61" s="95" t="s">
        <v>325</v>
      </c>
      <c r="F61" s="117">
        <v>15</v>
      </c>
    </row>
    <row r="62" spans="1:6" ht="31.5">
      <c r="A62" s="124" t="s">
        <v>171</v>
      </c>
      <c r="B62" s="95" t="s">
        <v>584</v>
      </c>
      <c r="C62" s="95" t="s">
        <v>447</v>
      </c>
      <c r="D62" s="123" t="s">
        <v>585</v>
      </c>
      <c r="E62" s="95" t="s">
        <v>325</v>
      </c>
      <c r="F62" s="117">
        <v>42</v>
      </c>
    </row>
    <row r="63" spans="1:6" ht="31.5">
      <c r="A63" s="124" t="s">
        <v>173</v>
      </c>
      <c r="B63" s="95" t="s">
        <v>586</v>
      </c>
      <c r="C63" s="95" t="s">
        <v>449</v>
      </c>
      <c r="D63" s="123" t="s">
        <v>587</v>
      </c>
      <c r="E63" s="95" t="s">
        <v>325</v>
      </c>
      <c r="F63" s="117">
        <v>79</v>
      </c>
    </row>
    <row r="64" spans="1:6" ht="31.5">
      <c r="A64" s="124" t="s">
        <v>176</v>
      </c>
      <c r="B64" s="94" t="s">
        <v>232</v>
      </c>
      <c r="C64" s="94" t="s">
        <v>513</v>
      </c>
      <c r="D64" s="125" t="s">
        <v>588</v>
      </c>
      <c r="E64" s="94" t="s">
        <v>325</v>
      </c>
      <c r="F64" s="117">
        <v>55</v>
      </c>
    </row>
    <row r="65" spans="1:6" ht="31.5">
      <c r="A65" s="124" t="s">
        <v>178</v>
      </c>
      <c r="B65" s="95" t="s">
        <v>234</v>
      </c>
      <c r="C65" s="95" t="s">
        <v>517</v>
      </c>
      <c r="D65" s="123" t="s">
        <v>589</v>
      </c>
      <c r="E65" s="95" t="s">
        <v>325</v>
      </c>
      <c r="F65" s="117">
        <v>5</v>
      </c>
    </row>
    <row r="66" spans="1:6" ht="15" customHeight="1">
      <c r="A66" s="119" t="s">
        <v>180</v>
      </c>
      <c r="B66" s="119" t="s">
        <v>236</v>
      </c>
      <c r="C66" s="119" t="s">
        <v>455</v>
      </c>
      <c r="D66" s="121" t="s">
        <v>590</v>
      </c>
      <c r="E66" s="119" t="s">
        <v>325</v>
      </c>
      <c r="F66" s="117">
        <v>186</v>
      </c>
    </row>
    <row r="67" spans="1:6" ht="15.75">
      <c r="A67" s="124" t="s">
        <v>182</v>
      </c>
      <c r="B67" s="95" t="s">
        <v>238</v>
      </c>
      <c r="C67" s="95" t="s">
        <v>457</v>
      </c>
      <c r="D67" s="123" t="s">
        <v>591</v>
      </c>
      <c r="E67" s="95" t="s">
        <v>325</v>
      </c>
      <c r="F67" s="117">
        <v>209</v>
      </c>
    </row>
    <row r="68" spans="1:6" ht="15.75">
      <c r="A68" s="122" t="s">
        <v>184</v>
      </c>
      <c r="B68" s="95" t="s">
        <v>241</v>
      </c>
      <c r="C68" s="95" t="s">
        <v>459</v>
      </c>
      <c r="D68" s="123" t="s">
        <v>592</v>
      </c>
      <c r="E68" s="95" t="s">
        <v>325</v>
      </c>
      <c r="F68" s="117">
        <v>20</v>
      </c>
    </row>
    <row r="69" spans="1:6" ht="15.75">
      <c r="A69" s="122" t="s">
        <v>187</v>
      </c>
      <c r="B69" s="94" t="s">
        <v>249</v>
      </c>
      <c r="C69" s="94" t="s">
        <v>461</v>
      </c>
      <c r="D69" s="123" t="s">
        <v>593</v>
      </c>
      <c r="E69" s="94" t="s">
        <v>325</v>
      </c>
      <c r="F69" s="117">
        <v>179</v>
      </c>
    </row>
    <row r="70" spans="1:6" ht="31.5">
      <c r="A70" s="122" t="s">
        <v>190</v>
      </c>
      <c r="B70" s="94" t="s">
        <v>243</v>
      </c>
      <c r="C70" s="94" t="s">
        <v>519</v>
      </c>
      <c r="D70" s="123" t="s">
        <v>589</v>
      </c>
      <c r="E70" s="94" t="s">
        <v>325</v>
      </c>
      <c r="F70" s="117">
        <v>10</v>
      </c>
    </row>
    <row r="71" spans="1:6" ht="47.25">
      <c r="A71" s="122" t="s">
        <v>192</v>
      </c>
      <c r="B71" s="94" t="s">
        <v>252</v>
      </c>
      <c r="C71" s="94" t="s">
        <v>594</v>
      </c>
      <c r="D71" s="123" t="s">
        <v>595</v>
      </c>
      <c r="E71" s="94" t="s">
        <v>325</v>
      </c>
      <c r="F71" s="117">
        <v>150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75"/>
  <sheetViews>
    <sheetView view="pageBreakPreview" topLeftCell="A51" zoomScaleNormal="60" workbookViewId="0">
      <selection activeCell="L15" sqref="L15"/>
    </sheetView>
  </sheetViews>
  <sheetFormatPr defaultColWidth="9.140625" defaultRowHeight="15"/>
  <cols>
    <col min="1" max="1" width="4.85546875" style="10" customWidth="1"/>
    <col min="2" max="2" width="29" style="10" customWidth="1"/>
    <col min="3" max="3" width="13.140625" style="11" customWidth="1"/>
    <col min="4" max="4" width="14.7109375" style="11" customWidth="1"/>
    <col min="5" max="5" width="12.85546875" style="11" customWidth="1"/>
    <col min="6" max="6" width="12.7109375" style="11" customWidth="1"/>
    <col min="7" max="7" width="14.5703125" style="11" customWidth="1"/>
    <col min="8" max="8" width="12.5703125" style="11" customWidth="1"/>
    <col min="9" max="9" width="12.28515625" style="11" customWidth="1"/>
    <col min="10" max="10" width="11.7109375" style="11" customWidth="1"/>
    <col min="11" max="11" width="12.5703125" style="11" customWidth="1"/>
    <col min="12" max="12" width="11.42578125" style="11" customWidth="1"/>
    <col min="13" max="13" width="12.140625" style="11" customWidth="1"/>
    <col min="14" max="1024" width="9.140625" style="11"/>
  </cols>
  <sheetData>
    <row r="1" spans="1:84" ht="15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4" ht="4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ht="4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8"/>
      <c r="O3" s="38"/>
      <c r="P3" s="38"/>
      <c r="Q3" s="38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1:84" ht="60" customHeight="1">
      <c r="A4" s="7" t="s">
        <v>2</v>
      </c>
      <c r="B4" s="6" t="s">
        <v>3</v>
      </c>
      <c r="C4" s="3" t="s">
        <v>18</v>
      </c>
      <c r="D4" s="3"/>
      <c r="E4" s="3"/>
      <c r="F4" s="6" t="s">
        <v>5</v>
      </c>
      <c r="G4" s="6"/>
      <c r="H4" s="6" t="s">
        <v>6</v>
      </c>
      <c r="I4" s="6"/>
      <c r="J4" s="6" t="s">
        <v>7</v>
      </c>
      <c r="K4" s="6"/>
      <c r="L4" s="6" t="s">
        <v>8</v>
      </c>
      <c r="M4" s="6"/>
      <c r="N4" s="2"/>
      <c r="O4" s="2"/>
      <c r="P4" s="2"/>
      <c r="Q4" s="2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84" ht="92.25" customHeight="1">
      <c r="A5" s="7"/>
      <c r="B5" s="6"/>
      <c r="C5" s="39" t="s">
        <v>19</v>
      </c>
      <c r="D5" s="39" t="s">
        <v>20</v>
      </c>
      <c r="E5" s="39" t="s">
        <v>12</v>
      </c>
      <c r="F5" s="39" t="s">
        <v>21</v>
      </c>
      <c r="G5" s="39" t="s">
        <v>12</v>
      </c>
      <c r="H5" s="39" t="s">
        <v>21</v>
      </c>
      <c r="I5" s="39" t="s">
        <v>12</v>
      </c>
      <c r="J5" s="39" t="s">
        <v>21</v>
      </c>
      <c r="K5" s="39" t="s">
        <v>12</v>
      </c>
      <c r="L5" s="39" t="s">
        <v>21</v>
      </c>
      <c r="M5" s="39" t="s">
        <v>12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</row>
    <row r="6" spans="1:84" s="32" customFormat="1" ht="34.5" customHeight="1">
      <c r="A6" s="22" t="s">
        <v>22</v>
      </c>
      <c r="B6" s="23" t="s">
        <v>23</v>
      </c>
      <c r="C6" s="39">
        <v>169</v>
      </c>
      <c r="D6" s="40">
        <v>743</v>
      </c>
      <c r="E6" s="25">
        <v>77.388963660834506</v>
      </c>
      <c r="F6" s="41">
        <v>169</v>
      </c>
      <c r="G6" s="27">
        <v>76.923076923076906</v>
      </c>
      <c r="H6" s="41">
        <v>297</v>
      </c>
      <c r="I6" s="42">
        <v>77.441077441077397</v>
      </c>
      <c r="J6" s="41">
        <v>140</v>
      </c>
      <c r="K6" s="42">
        <v>87.857142857142904</v>
      </c>
      <c r="L6" s="41">
        <v>137</v>
      </c>
      <c r="M6" s="43">
        <v>67.153284671532802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</row>
    <row r="7" spans="1:84" s="32" customFormat="1" ht="30.75" customHeight="1">
      <c r="A7" s="22" t="s">
        <v>24</v>
      </c>
      <c r="B7" s="44" t="s">
        <v>25</v>
      </c>
      <c r="C7" s="22">
        <v>145</v>
      </c>
      <c r="D7" s="24">
        <v>599</v>
      </c>
      <c r="E7" s="25">
        <v>75.459098497495802</v>
      </c>
      <c r="F7" s="41">
        <v>145</v>
      </c>
      <c r="G7" s="27">
        <v>67.586206896551701</v>
      </c>
      <c r="H7" s="41">
        <v>241</v>
      </c>
      <c r="I7" s="42">
        <v>76.348547717842294</v>
      </c>
      <c r="J7" s="41">
        <v>110</v>
      </c>
      <c r="K7" s="42">
        <v>87.272727272727295</v>
      </c>
      <c r="L7" s="41">
        <v>103</v>
      </c>
      <c r="M7" s="43">
        <v>71.844660194174807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s="32" customFormat="1" ht="30.75" customHeight="1">
      <c r="A8" s="45" t="s">
        <v>26</v>
      </c>
      <c r="B8" s="46" t="s">
        <v>27</v>
      </c>
      <c r="C8" s="45">
        <v>216</v>
      </c>
      <c r="D8" s="47">
        <v>932</v>
      </c>
      <c r="E8" s="48">
        <v>81.974248927038602</v>
      </c>
      <c r="F8" s="49">
        <v>216</v>
      </c>
      <c r="G8" s="50">
        <v>82.407407407407405</v>
      </c>
      <c r="H8" s="41">
        <v>369</v>
      </c>
      <c r="I8" s="42">
        <v>84.281842818428203</v>
      </c>
      <c r="J8" s="49">
        <v>175</v>
      </c>
      <c r="K8" s="42">
        <v>66.285714285714306</v>
      </c>
      <c r="L8" s="49">
        <v>172</v>
      </c>
      <c r="M8" s="51">
        <v>92.441860465116307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s="32" customFormat="1" ht="30.75" customHeight="1">
      <c r="A9" s="22" t="s">
        <v>28</v>
      </c>
      <c r="B9" s="52" t="s">
        <v>29</v>
      </c>
      <c r="C9" s="53">
        <v>46</v>
      </c>
      <c r="D9" s="54">
        <v>197</v>
      </c>
      <c r="E9" s="48">
        <v>77.664974619289296</v>
      </c>
      <c r="F9" s="55">
        <v>46</v>
      </c>
      <c r="G9" s="50">
        <v>71.739130434782595</v>
      </c>
      <c r="H9" s="55">
        <v>79</v>
      </c>
      <c r="I9" s="56">
        <v>77.2151898734177</v>
      </c>
      <c r="J9" s="55">
        <v>36</v>
      </c>
      <c r="K9" s="56">
        <v>91.6666666666667</v>
      </c>
      <c r="L9" s="55">
        <v>36</v>
      </c>
      <c r="M9" s="51">
        <v>72.2222222222222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s="32" customFormat="1" ht="21.75" customHeight="1">
      <c r="A10" s="22" t="s">
        <v>30</v>
      </c>
      <c r="B10" s="23" t="s">
        <v>31</v>
      </c>
      <c r="C10" s="39">
        <v>187</v>
      </c>
      <c r="D10" s="40">
        <v>851</v>
      </c>
      <c r="E10" s="25">
        <v>70.622796709753203</v>
      </c>
      <c r="F10" s="41">
        <v>187</v>
      </c>
      <c r="G10" s="27">
        <v>74.193548387096797</v>
      </c>
      <c r="H10" s="41">
        <v>342</v>
      </c>
      <c r="I10" s="42">
        <v>67.543859649122794</v>
      </c>
      <c r="J10" s="41">
        <v>163</v>
      </c>
      <c r="K10" s="42">
        <v>87.730061349693301</v>
      </c>
      <c r="L10" s="41">
        <v>159</v>
      </c>
      <c r="M10" s="51">
        <v>55.345911949685501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84" s="32" customFormat="1" ht="30.75" customHeight="1">
      <c r="A11" s="22" t="s">
        <v>32</v>
      </c>
      <c r="B11" s="23" t="s">
        <v>33</v>
      </c>
      <c r="C11" s="39">
        <v>235</v>
      </c>
      <c r="D11" s="40">
        <v>1034</v>
      </c>
      <c r="E11" s="25">
        <v>89.071566731141203</v>
      </c>
      <c r="F11" s="41">
        <v>235</v>
      </c>
      <c r="G11" s="27">
        <v>84.255319148936195</v>
      </c>
      <c r="H11" s="41">
        <v>413</v>
      </c>
      <c r="I11" s="42">
        <v>88.6198547215497</v>
      </c>
      <c r="J11" s="41">
        <v>195</v>
      </c>
      <c r="K11" s="42">
        <v>93.846153846153797</v>
      </c>
      <c r="L11" s="41">
        <v>191</v>
      </c>
      <c r="M11" s="51">
        <v>91.099476439790607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</row>
    <row r="12" spans="1:84" s="32" customFormat="1" ht="21.75" customHeight="1">
      <c r="A12" s="22" t="s">
        <v>34</v>
      </c>
      <c r="B12" s="23" t="s">
        <v>35</v>
      </c>
      <c r="C12" s="39">
        <v>73</v>
      </c>
      <c r="D12" s="40">
        <v>327</v>
      </c>
      <c r="E12" s="25">
        <v>79.510703363914402</v>
      </c>
      <c r="F12" s="41">
        <v>73</v>
      </c>
      <c r="G12" s="27">
        <v>68.493150684931507</v>
      </c>
      <c r="H12" s="41">
        <v>132</v>
      </c>
      <c r="I12" s="42">
        <v>81.060606060606105</v>
      </c>
      <c r="J12" s="41">
        <v>62</v>
      </c>
      <c r="K12" s="42">
        <v>88.709677419354804</v>
      </c>
      <c r="L12" s="41">
        <v>60</v>
      </c>
      <c r="M12" s="43">
        <v>80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</row>
    <row r="13" spans="1:84" s="32" customFormat="1" ht="30.75" customHeight="1">
      <c r="A13" s="22" t="s">
        <v>36</v>
      </c>
      <c r="B13" s="23" t="s">
        <v>37</v>
      </c>
      <c r="C13" s="39">
        <v>3</v>
      </c>
      <c r="D13" s="40">
        <v>14</v>
      </c>
      <c r="E13" s="43">
        <v>57.142857142857103</v>
      </c>
      <c r="F13" s="41">
        <v>3</v>
      </c>
      <c r="G13" s="27">
        <v>66.6666666666667</v>
      </c>
      <c r="H13" s="41">
        <v>6</v>
      </c>
      <c r="I13" s="42">
        <v>50</v>
      </c>
      <c r="J13" s="41">
        <v>3</v>
      </c>
      <c r="K13" s="42">
        <v>66.6666666666667</v>
      </c>
      <c r="L13" s="41">
        <v>2</v>
      </c>
      <c r="M13" s="43">
        <v>50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1:84" ht="30.75" customHeight="1">
      <c r="A14" s="22" t="s">
        <v>38</v>
      </c>
      <c r="B14" s="23" t="s">
        <v>39</v>
      </c>
      <c r="C14" s="1" t="s">
        <v>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84" s="32" customFormat="1" ht="30.75" customHeight="1">
      <c r="A15" s="22" t="s">
        <v>41</v>
      </c>
      <c r="B15" s="23" t="s">
        <v>42</v>
      </c>
      <c r="C15" s="22">
        <v>5</v>
      </c>
      <c r="D15" s="26">
        <v>21</v>
      </c>
      <c r="E15" s="25">
        <v>85.714285714285694</v>
      </c>
      <c r="F15" s="26">
        <v>5</v>
      </c>
      <c r="G15" s="27">
        <v>60</v>
      </c>
      <c r="H15" s="26">
        <v>8</v>
      </c>
      <c r="I15" s="42">
        <v>87.5</v>
      </c>
      <c r="J15" s="26">
        <v>4</v>
      </c>
      <c r="K15" s="42">
        <v>100</v>
      </c>
      <c r="L15" s="28" t="s">
        <v>43</v>
      </c>
      <c r="M15" s="43">
        <v>100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</row>
    <row r="16" spans="1:84" s="32" customFormat="1" ht="21.75" customHeight="1">
      <c r="A16" s="22" t="s">
        <v>44</v>
      </c>
      <c r="B16" s="23" t="s">
        <v>45</v>
      </c>
      <c r="C16" s="22">
        <v>44</v>
      </c>
      <c r="D16" s="26">
        <v>192</v>
      </c>
      <c r="E16" s="25">
        <v>58.3333333333333</v>
      </c>
      <c r="F16" s="26">
        <v>44</v>
      </c>
      <c r="G16" s="27">
        <v>54.545454545454596</v>
      </c>
      <c r="H16" s="26">
        <v>77</v>
      </c>
      <c r="I16" s="42">
        <v>49.350649350649299</v>
      </c>
      <c r="J16" s="26">
        <v>36</v>
      </c>
      <c r="K16" s="42">
        <v>75</v>
      </c>
      <c r="L16" s="28" t="s">
        <v>46</v>
      </c>
      <c r="M16" s="43">
        <v>65.714285714285694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</row>
    <row r="17" spans="1:84" s="32" customFormat="1" ht="30.75" customHeight="1">
      <c r="A17" s="22" t="s">
        <v>47</v>
      </c>
      <c r="B17" s="23" t="s">
        <v>48</v>
      </c>
      <c r="C17" s="22">
        <v>11</v>
      </c>
      <c r="D17" s="26">
        <v>42</v>
      </c>
      <c r="E17" s="25">
        <v>57.142857142857103</v>
      </c>
      <c r="F17" s="26">
        <v>11</v>
      </c>
      <c r="G17" s="27">
        <v>45.454545454545503</v>
      </c>
      <c r="H17" s="26">
        <v>17</v>
      </c>
      <c r="I17" s="42">
        <v>70.588235294117695</v>
      </c>
      <c r="J17" s="26">
        <v>7</v>
      </c>
      <c r="K17" s="42">
        <v>57.142857142857103</v>
      </c>
      <c r="L17" s="28" t="s">
        <v>49</v>
      </c>
      <c r="M17" s="43">
        <v>42.857142857142897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</row>
    <row r="18" spans="1:84" s="32" customFormat="1" ht="28.5" customHeight="1">
      <c r="A18" s="22" t="s">
        <v>50</v>
      </c>
      <c r="B18" s="23" t="s">
        <v>51</v>
      </c>
      <c r="C18" s="39">
        <v>49</v>
      </c>
      <c r="D18" s="24">
        <v>200</v>
      </c>
      <c r="E18" s="25">
        <v>89.5</v>
      </c>
      <c r="F18" s="26">
        <v>49</v>
      </c>
      <c r="G18" s="27">
        <v>95.918367346938794</v>
      </c>
      <c r="H18" s="26">
        <v>79</v>
      </c>
      <c r="I18" s="57">
        <v>91.139240506329102</v>
      </c>
      <c r="J18" s="26">
        <v>37</v>
      </c>
      <c r="K18" s="42">
        <v>86.486486486486498</v>
      </c>
      <c r="L18" s="28" t="s">
        <v>46</v>
      </c>
      <c r="M18" s="43">
        <v>80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</row>
    <row r="19" spans="1:84" s="32" customFormat="1" ht="30" customHeight="1">
      <c r="A19" s="22" t="s">
        <v>52</v>
      </c>
      <c r="B19" s="23" t="s">
        <v>53</v>
      </c>
      <c r="C19" s="39">
        <v>103</v>
      </c>
      <c r="D19" s="24">
        <v>433</v>
      </c>
      <c r="E19" s="25">
        <v>83.833718244803705</v>
      </c>
      <c r="F19" s="26">
        <v>103</v>
      </c>
      <c r="G19" s="27">
        <v>75.728155339805795</v>
      </c>
      <c r="H19" s="26">
        <v>172</v>
      </c>
      <c r="I19" s="57">
        <v>83.139534883720899</v>
      </c>
      <c r="J19" s="26">
        <v>80</v>
      </c>
      <c r="K19" s="42">
        <v>88.75</v>
      </c>
      <c r="L19" s="28" t="s">
        <v>54</v>
      </c>
      <c r="M19" s="43">
        <v>91.025641025640994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</row>
    <row r="20" spans="1:84" s="32" customFormat="1" ht="26.25" customHeight="1">
      <c r="A20" s="22" t="s">
        <v>55</v>
      </c>
      <c r="B20" s="23" t="s">
        <v>56</v>
      </c>
      <c r="C20" s="39">
        <v>182</v>
      </c>
      <c r="D20" s="24">
        <v>821</v>
      </c>
      <c r="E20" s="25">
        <v>89.037758830694301</v>
      </c>
      <c r="F20" s="26">
        <v>182</v>
      </c>
      <c r="G20" s="27">
        <v>90.109890109890102</v>
      </c>
      <c r="H20" s="26">
        <v>330</v>
      </c>
      <c r="I20" s="57">
        <v>85.757575757575694</v>
      </c>
      <c r="J20" s="26">
        <v>157</v>
      </c>
      <c r="K20" s="42">
        <v>94.267515923566904</v>
      </c>
      <c r="L20" s="28" t="s">
        <v>57</v>
      </c>
      <c r="M20" s="43">
        <v>89.473684210526301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</row>
    <row r="21" spans="1:84" s="32" customFormat="1" ht="33.75" customHeight="1">
      <c r="A21" s="22" t="s">
        <v>58</v>
      </c>
      <c r="B21" s="23" t="s">
        <v>59</v>
      </c>
      <c r="C21" s="39">
        <v>10</v>
      </c>
      <c r="D21" s="24">
        <v>42</v>
      </c>
      <c r="E21" s="25">
        <v>69.047619047619094</v>
      </c>
      <c r="F21" s="26">
        <v>10</v>
      </c>
      <c r="G21" s="27">
        <v>90</v>
      </c>
      <c r="H21" s="26">
        <v>18</v>
      </c>
      <c r="I21" s="57">
        <v>61.1111111111111</v>
      </c>
      <c r="J21" s="26">
        <v>7</v>
      </c>
      <c r="K21" s="42">
        <v>100</v>
      </c>
      <c r="L21" s="28" t="s">
        <v>49</v>
      </c>
      <c r="M21" s="58">
        <v>28.571428571428601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</row>
    <row r="22" spans="1:84" s="32" customFormat="1" ht="30.75" customHeight="1">
      <c r="A22" s="22" t="s">
        <v>60</v>
      </c>
      <c r="B22" s="23" t="s">
        <v>61</v>
      </c>
      <c r="C22" s="39">
        <v>155</v>
      </c>
      <c r="D22" s="24">
        <v>697</v>
      </c>
      <c r="E22" s="25">
        <v>73.601147776183595</v>
      </c>
      <c r="F22" s="26">
        <v>155</v>
      </c>
      <c r="G22" s="27">
        <v>72.258064516128997</v>
      </c>
      <c r="H22" s="26">
        <v>280</v>
      </c>
      <c r="I22" s="57">
        <v>67.857142857142904</v>
      </c>
      <c r="J22" s="26">
        <v>132</v>
      </c>
      <c r="K22" s="57">
        <v>87.121212121212096</v>
      </c>
      <c r="L22" s="28" t="s">
        <v>62</v>
      </c>
      <c r="M22" s="43">
        <v>73.846153846153797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</row>
    <row r="23" spans="1:84" s="32" customFormat="1" ht="18" customHeight="1">
      <c r="A23" s="22" t="s">
        <v>63</v>
      </c>
      <c r="B23" s="23" t="s">
        <v>64</v>
      </c>
      <c r="C23" s="39">
        <v>32</v>
      </c>
      <c r="D23" s="24">
        <v>150</v>
      </c>
      <c r="E23" s="25">
        <v>79.3333333333333</v>
      </c>
      <c r="F23" s="26">
        <v>32</v>
      </c>
      <c r="G23" s="27">
        <v>65.625</v>
      </c>
      <c r="H23" s="26">
        <v>61</v>
      </c>
      <c r="I23" s="57">
        <v>75.409836065573799</v>
      </c>
      <c r="J23" s="26">
        <v>29</v>
      </c>
      <c r="K23" s="57">
        <v>89.655172413793096</v>
      </c>
      <c r="L23" s="28" t="s">
        <v>65</v>
      </c>
      <c r="M23" s="43">
        <v>92.857142857142904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</row>
    <row r="24" spans="1:84" s="32" customFormat="1" ht="30.75" customHeight="1">
      <c r="A24" s="22" t="s">
        <v>66</v>
      </c>
      <c r="B24" s="23" t="s">
        <v>67</v>
      </c>
      <c r="C24" s="39">
        <v>13</v>
      </c>
      <c r="D24" s="24">
        <v>61</v>
      </c>
      <c r="E24" s="25">
        <v>93.442622950819697</v>
      </c>
      <c r="F24" s="26">
        <v>13</v>
      </c>
      <c r="G24" s="27">
        <v>84.615384615384599</v>
      </c>
      <c r="H24" s="26">
        <v>24</v>
      </c>
      <c r="I24" s="57">
        <v>100</v>
      </c>
      <c r="J24" s="28" t="s">
        <v>68</v>
      </c>
      <c r="K24" s="57">
        <v>83.3333333333333</v>
      </c>
      <c r="L24" s="28" t="s">
        <v>68</v>
      </c>
      <c r="M24" s="43">
        <v>100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</row>
    <row r="25" spans="1:84" s="32" customFormat="1" ht="30.75" customHeight="1">
      <c r="A25" s="22" t="s">
        <v>69</v>
      </c>
      <c r="B25" s="23" t="s">
        <v>70</v>
      </c>
      <c r="C25" s="39">
        <v>36</v>
      </c>
      <c r="D25" s="40">
        <v>167</v>
      </c>
      <c r="E25" s="43">
        <v>58.682634730538901</v>
      </c>
      <c r="F25" s="26">
        <v>36</v>
      </c>
      <c r="G25" s="27">
        <v>52.78</v>
      </c>
      <c r="H25" s="26">
        <v>67</v>
      </c>
      <c r="I25" s="57">
        <v>44.78</v>
      </c>
      <c r="J25" s="28" t="s">
        <v>71</v>
      </c>
      <c r="K25" s="57">
        <v>71.88</v>
      </c>
      <c r="L25" s="28" t="s">
        <v>71</v>
      </c>
      <c r="M25" s="43">
        <v>81.25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</row>
    <row r="26" spans="1:84" s="32" customFormat="1" ht="18" customHeight="1">
      <c r="A26" s="22" t="s">
        <v>72</v>
      </c>
      <c r="B26" s="23" t="s">
        <v>73</v>
      </c>
      <c r="C26" s="39">
        <v>534</v>
      </c>
      <c r="D26" s="26">
        <v>2453</v>
      </c>
      <c r="E26" s="25">
        <v>80.105992662046503</v>
      </c>
      <c r="F26" s="26">
        <v>534</v>
      </c>
      <c r="G26" s="27">
        <v>76.217228464419506</v>
      </c>
      <c r="H26" s="26">
        <v>986</v>
      </c>
      <c r="I26" s="42">
        <v>75.456389452332701</v>
      </c>
      <c r="J26" s="26">
        <v>469</v>
      </c>
      <c r="K26" s="57">
        <v>86.993603411513902</v>
      </c>
      <c r="L26" s="28" t="s">
        <v>74</v>
      </c>
      <c r="M26" s="43">
        <v>87.5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</row>
    <row r="27" spans="1:84" s="32" customFormat="1" ht="30.75" customHeight="1">
      <c r="A27" s="22" t="s">
        <v>75</v>
      </c>
      <c r="B27" s="23" t="s">
        <v>76</v>
      </c>
      <c r="C27" s="39">
        <v>2</v>
      </c>
      <c r="D27" s="26">
        <v>10</v>
      </c>
      <c r="E27" s="25">
        <v>100</v>
      </c>
      <c r="F27" s="26">
        <v>2</v>
      </c>
      <c r="G27" s="27">
        <v>100</v>
      </c>
      <c r="H27" s="28">
        <v>4</v>
      </c>
      <c r="I27" s="42">
        <v>100</v>
      </c>
      <c r="J27" s="26">
        <v>2</v>
      </c>
      <c r="K27" s="27">
        <v>100</v>
      </c>
      <c r="L27" s="28" t="s">
        <v>77</v>
      </c>
      <c r="M27" s="43">
        <v>100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</row>
    <row r="28" spans="1:84" s="32" customFormat="1" ht="30.75" customHeight="1">
      <c r="A28" s="22" t="s">
        <v>78</v>
      </c>
      <c r="B28" s="23" t="s">
        <v>79</v>
      </c>
      <c r="C28" s="39">
        <v>47</v>
      </c>
      <c r="D28" s="24">
        <v>205</v>
      </c>
      <c r="E28" s="25">
        <v>77.560975609756099</v>
      </c>
      <c r="F28" s="26">
        <v>47</v>
      </c>
      <c r="G28" s="27">
        <v>80.851063829787194</v>
      </c>
      <c r="H28" s="26">
        <v>84</v>
      </c>
      <c r="I28" s="57">
        <v>73.809523809523796</v>
      </c>
      <c r="J28" s="26">
        <v>39</v>
      </c>
      <c r="K28" s="59">
        <v>76.923076923076906</v>
      </c>
      <c r="L28" s="28">
        <v>35</v>
      </c>
      <c r="M28" s="43">
        <v>82.857142857142904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</row>
    <row r="29" spans="1:84" s="32" customFormat="1" ht="30.75" customHeight="1">
      <c r="A29" s="22" t="s">
        <v>80</v>
      </c>
      <c r="B29" s="23" t="s">
        <v>81</v>
      </c>
      <c r="C29" s="39">
        <v>41</v>
      </c>
      <c r="D29" s="24">
        <v>163</v>
      </c>
      <c r="E29" s="25">
        <v>85.889570552147205</v>
      </c>
      <c r="F29" s="26">
        <v>41</v>
      </c>
      <c r="G29" s="27">
        <v>90.243902439024396</v>
      </c>
      <c r="H29" s="26">
        <v>63</v>
      </c>
      <c r="I29" s="57">
        <v>80.952380952381006</v>
      </c>
      <c r="J29" s="26">
        <v>30</v>
      </c>
      <c r="K29" s="57">
        <v>83.3333333333333</v>
      </c>
      <c r="L29" s="28" t="s">
        <v>82</v>
      </c>
      <c r="M29" s="43">
        <v>93.103448275862107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</row>
    <row r="30" spans="1:84" s="32" customFormat="1" ht="30.75" customHeight="1">
      <c r="A30" s="22" t="s">
        <v>83</v>
      </c>
      <c r="B30" s="23" t="s">
        <v>84</v>
      </c>
      <c r="C30" s="39">
        <v>302</v>
      </c>
      <c r="D30" s="40">
        <v>1386</v>
      </c>
      <c r="E30" s="25">
        <v>81.240981240981199</v>
      </c>
      <c r="F30" s="26">
        <v>302</v>
      </c>
      <c r="G30" s="27">
        <v>73.841059602648997</v>
      </c>
      <c r="H30" s="26">
        <v>555</v>
      </c>
      <c r="I30" s="57">
        <v>76.756756756756801</v>
      </c>
      <c r="J30" s="26">
        <v>268</v>
      </c>
      <c r="K30" s="57">
        <v>87.686567164179095</v>
      </c>
      <c r="L30" s="28" t="s">
        <v>85</v>
      </c>
      <c r="M30" s="43">
        <v>92.720306513409994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</row>
    <row r="31" spans="1:84" s="32" customFormat="1" ht="30.75" customHeight="1">
      <c r="A31" s="22" t="s">
        <v>86</v>
      </c>
      <c r="B31" s="23" t="s">
        <v>87</v>
      </c>
      <c r="C31" s="39">
        <v>19</v>
      </c>
      <c r="D31" s="24">
        <v>85</v>
      </c>
      <c r="E31" s="25">
        <v>84.705882352941202</v>
      </c>
      <c r="F31" s="26">
        <v>19</v>
      </c>
      <c r="G31" s="27">
        <v>84.210526315789494</v>
      </c>
      <c r="H31" s="26">
        <v>34</v>
      </c>
      <c r="I31" s="57">
        <v>73.529411764705898</v>
      </c>
      <c r="J31" s="26">
        <v>16</v>
      </c>
      <c r="K31" s="57">
        <v>93.75</v>
      </c>
      <c r="L31" s="28" t="s">
        <v>88</v>
      </c>
      <c r="M31" s="43">
        <v>100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</row>
    <row r="32" spans="1:84" s="32" customFormat="1" ht="30.75" customHeight="1">
      <c r="A32" s="22" t="s">
        <v>89</v>
      </c>
      <c r="B32" s="23" t="s">
        <v>90</v>
      </c>
      <c r="C32" s="39">
        <v>239</v>
      </c>
      <c r="D32" s="24">
        <v>1076</v>
      </c>
      <c r="E32" s="25">
        <v>53.252788104089198</v>
      </c>
      <c r="F32" s="26">
        <v>239</v>
      </c>
      <c r="G32" s="27">
        <v>61.924686192468599</v>
      </c>
      <c r="H32" s="26">
        <v>434</v>
      </c>
      <c r="I32" s="57">
        <v>41.474654377880199</v>
      </c>
      <c r="J32" s="26">
        <v>204</v>
      </c>
      <c r="K32" s="42">
        <v>85.784313725490193</v>
      </c>
      <c r="L32" s="28" t="s">
        <v>91</v>
      </c>
      <c r="M32" s="43">
        <v>35.175879396984897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</row>
    <row r="33" spans="1:84" s="32" customFormat="1" ht="19.5" customHeight="1">
      <c r="A33" s="22" t="s">
        <v>92</v>
      </c>
      <c r="B33" s="23" t="s">
        <v>93</v>
      </c>
      <c r="C33" s="39">
        <v>22</v>
      </c>
      <c r="D33" s="24">
        <v>87</v>
      </c>
      <c r="E33" s="25">
        <v>74.712643678160902</v>
      </c>
      <c r="F33" s="26">
        <v>22</v>
      </c>
      <c r="G33" s="27">
        <v>81.818181818181799</v>
      </c>
      <c r="H33" s="26">
        <v>34</v>
      </c>
      <c r="I33" s="57">
        <v>67.647058823529406</v>
      </c>
      <c r="J33" s="26">
        <v>16</v>
      </c>
      <c r="K33" s="57">
        <v>93.75</v>
      </c>
      <c r="L33" s="28" t="s">
        <v>94</v>
      </c>
      <c r="M33" s="43">
        <v>60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</row>
    <row r="34" spans="1:84" s="32" customFormat="1" ht="18" customHeight="1">
      <c r="A34" s="22" t="s">
        <v>14</v>
      </c>
      <c r="B34" s="23" t="s">
        <v>15</v>
      </c>
      <c r="C34" s="39">
        <v>144</v>
      </c>
      <c r="D34" s="24">
        <v>644</v>
      </c>
      <c r="E34" s="25">
        <v>89.751552795031103</v>
      </c>
      <c r="F34" s="26">
        <v>144</v>
      </c>
      <c r="G34" s="27">
        <v>91.6666666666667</v>
      </c>
      <c r="H34" s="26">
        <v>252</v>
      </c>
      <c r="I34" s="57">
        <v>87.698412698412696</v>
      </c>
      <c r="J34" s="26">
        <v>124</v>
      </c>
      <c r="K34" s="57">
        <v>91.935483870967701</v>
      </c>
      <c r="L34" s="28" t="s">
        <v>95</v>
      </c>
      <c r="M34" s="43">
        <v>89.516129032258107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</row>
    <row r="35" spans="1:84" s="32" customFormat="1" ht="30.75" customHeight="1">
      <c r="A35" s="22" t="s">
        <v>96</v>
      </c>
      <c r="B35" s="23" t="s">
        <v>97</v>
      </c>
      <c r="C35" s="39">
        <v>2</v>
      </c>
      <c r="D35" s="24">
        <v>6</v>
      </c>
      <c r="E35" s="25">
        <v>83.3333333333333</v>
      </c>
      <c r="F35" s="26">
        <v>2</v>
      </c>
      <c r="G35" s="27">
        <v>100</v>
      </c>
      <c r="H35" s="26">
        <v>2</v>
      </c>
      <c r="I35" s="57">
        <v>100</v>
      </c>
      <c r="J35" s="26">
        <v>1</v>
      </c>
      <c r="K35" s="57">
        <v>0</v>
      </c>
      <c r="L35" s="28" t="s">
        <v>98</v>
      </c>
      <c r="M35" s="43">
        <v>100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</row>
    <row r="36" spans="1:84" s="32" customFormat="1" ht="18" customHeight="1">
      <c r="A36" s="22" t="s">
        <v>99</v>
      </c>
      <c r="B36" s="23" t="s">
        <v>100</v>
      </c>
      <c r="C36" s="39">
        <v>102</v>
      </c>
      <c r="D36" s="24">
        <v>469</v>
      </c>
      <c r="E36" s="25">
        <v>84.221748400852903</v>
      </c>
      <c r="F36" s="26">
        <v>102</v>
      </c>
      <c r="G36" s="27">
        <v>85.294117647058798</v>
      </c>
      <c r="H36" s="26">
        <v>189</v>
      </c>
      <c r="I36" s="42">
        <v>82.539682539682602</v>
      </c>
      <c r="J36" s="26">
        <v>90</v>
      </c>
      <c r="K36" s="42">
        <v>86.6666666666667</v>
      </c>
      <c r="L36" s="28" t="s">
        <v>101</v>
      </c>
      <c r="M36" s="43">
        <v>84.090909090909093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</row>
    <row r="37" spans="1:84" s="32" customFormat="1" ht="30.75" customHeight="1">
      <c r="A37" s="22" t="s">
        <v>102</v>
      </c>
      <c r="B37" s="23" t="s">
        <v>103</v>
      </c>
      <c r="C37" s="39">
        <v>393</v>
      </c>
      <c r="D37" s="24">
        <v>1768</v>
      </c>
      <c r="E37" s="25">
        <v>79.751131221719504</v>
      </c>
      <c r="F37" s="26">
        <v>393</v>
      </c>
      <c r="G37" s="27">
        <v>78.117048346055995</v>
      </c>
      <c r="H37" s="26">
        <v>711</v>
      </c>
      <c r="I37" s="42">
        <v>71.167369901547104</v>
      </c>
      <c r="J37" s="26">
        <v>334</v>
      </c>
      <c r="K37" s="57">
        <v>88.323353293413206</v>
      </c>
      <c r="L37" s="28">
        <v>330</v>
      </c>
      <c r="M37" s="43">
        <v>91.515151515151501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</row>
    <row r="38" spans="1:84" s="32" customFormat="1" ht="30.75" customHeight="1">
      <c r="A38" s="22" t="s">
        <v>104</v>
      </c>
      <c r="B38" s="23" t="s">
        <v>105</v>
      </c>
      <c r="C38" s="39">
        <v>375</v>
      </c>
      <c r="D38" s="40">
        <v>1670</v>
      </c>
      <c r="E38" s="25">
        <v>75.089820359281404</v>
      </c>
      <c r="F38" s="26">
        <v>375</v>
      </c>
      <c r="G38" s="27">
        <v>69.066666666666706</v>
      </c>
      <c r="H38" s="26">
        <v>667</v>
      </c>
      <c r="I38" s="57">
        <v>66.116941529235405</v>
      </c>
      <c r="J38" s="26">
        <v>318</v>
      </c>
      <c r="K38" s="57">
        <v>83.3333333333333</v>
      </c>
      <c r="L38" s="28">
        <v>310</v>
      </c>
      <c r="M38" s="43">
        <v>93.225806451612897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</row>
    <row r="39" spans="1:84" s="32" customFormat="1" ht="30.75" customHeight="1">
      <c r="A39" s="22" t="s">
        <v>106</v>
      </c>
      <c r="B39" s="23" t="s">
        <v>107</v>
      </c>
      <c r="C39" s="39">
        <v>248</v>
      </c>
      <c r="D39" s="24">
        <v>1162</v>
      </c>
      <c r="E39" s="25">
        <v>79.001721170395896</v>
      </c>
      <c r="F39" s="26">
        <v>248</v>
      </c>
      <c r="G39" s="27">
        <v>78.225806451612897</v>
      </c>
      <c r="H39" s="26">
        <v>468</v>
      </c>
      <c r="I39" s="57">
        <v>79.487179487179503</v>
      </c>
      <c r="J39" s="26">
        <v>224</v>
      </c>
      <c r="K39" s="57">
        <v>86.607142857142904</v>
      </c>
      <c r="L39" s="28" t="s">
        <v>108</v>
      </c>
      <c r="M39" s="43">
        <v>71.171171171171196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</row>
    <row r="40" spans="1:84" s="32" customFormat="1" ht="30.75" customHeight="1">
      <c r="A40" s="22" t="s">
        <v>109</v>
      </c>
      <c r="B40" s="23" t="s">
        <v>110</v>
      </c>
      <c r="C40" s="39">
        <v>30</v>
      </c>
      <c r="D40" s="26">
        <v>124</v>
      </c>
      <c r="E40" s="25">
        <v>75.806451612903203</v>
      </c>
      <c r="F40" s="26">
        <v>30</v>
      </c>
      <c r="G40" s="27">
        <v>70</v>
      </c>
      <c r="H40" s="26">
        <v>49</v>
      </c>
      <c r="I40" s="57">
        <v>63.265306122448997</v>
      </c>
      <c r="J40" s="26">
        <v>23</v>
      </c>
      <c r="K40" s="57">
        <v>91.304347826086996</v>
      </c>
      <c r="L40" s="28" t="s">
        <v>111</v>
      </c>
      <c r="M40" s="43">
        <v>95.454545454545496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</row>
    <row r="41" spans="1:84" s="32" customFormat="1" ht="21" customHeight="1">
      <c r="A41" s="22" t="s">
        <v>112</v>
      </c>
      <c r="B41" s="23" t="s">
        <v>113</v>
      </c>
      <c r="C41" s="39">
        <v>15</v>
      </c>
      <c r="D41" s="24">
        <v>69</v>
      </c>
      <c r="E41" s="25">
        <v>94.202898550724697</v>
      </c>
      <c r="F41" s="26">
        <v>15</v>
      </c>
      <c r="G41" s="27">
        <v>93.3333333333333</v>
      </c>
      <c r="H41" s="26">
        <v>28</v>
      </c>
      <c r="I41" s="57">
        <v>89.285714285714306</v>
      </c>
      <c r="J41" s="26">
        <v>13</v>
      </c>
      <c r="K41" s="57">
        <v>100</v>
      </c>
      <c r="L41" s="28" t="s">
        <v>43</v>
      </c>
      <c r="M41" s="43">
        <v>100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</row>
    <row r="42" spans="1:84" s="32" customFormat="1" ht="30.75" customHeight="1">
      <c r="A42" s="22" t="s">
        <v>114</v>
      </c>
      <c r="B42" s="60" t="s">
        <v>115</v>
      </c>
      <c r="C42" s="61">
        <v>772</v>
      </c>
      <c r="D42" s="62">
        <v>3414</v>
      </c>
      <c r="E42" s="63">
        <v>72.642062097246594</v>
      </c>
      <c r="F42" s="64">
        <v>772</v>
      </c>
      <c r="G42" s="65">
        <v>64.248704663212393</v>
      </c>
      <c r="H42" s="64">
        <v>1360</v>
      </c>
      <c r="I42" s="66">
        <v>63.235294117647101</v>
      </c>
      <c r="J42" s="64">
        <v>645</v>
      </c>
      <c r="K42" s="66">
        <v>85.426356589147304</v>
      </c>
      <c r="L42" s="67">
        <v>637</v>
      </c>
      <c r="M42" s="68">
        <v>89.952904238618501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</row>
    <row r="43" spans="1:84" s="32" customFormat="1" ht="20.25" customHeight="1">
      <c r="A43" s="22" t="s">
        <v>116</v>
      </c>
      <c r="B43" s="23" t="s">
        <v>117</v>
      </c>
      <c r="C43" s="39">
        <v>334</v>
      </c>
      <c r="D43" s="24">
        <v>1422</v>
      </c>
      <c r="E43" s="43">
        <v>81.575246132208207</v>
      </c>
      <c r="F43" s="26">
        <v>334</v>
      </c>
      <c r="G43" s="27">
        <v>73.652694610778397</v>
      </c>
      <c r="H43" s="26">
        <v>569</v>
      </c>
      <c r="I43" s="57">
        <v>77.328646748681905</v>
      </c>
      <c r="J43" s="26">
        <v>262</v>
      </c>
      <c r="K43" s="57">
        <v>89.312977099236704</v>
      </c>
      <c r="L43" s="28" t="s">
        <v>118</v>
      </c>
      <c r="M43" s="43">
        <v>93.385214007782096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</row>
    <row r="44" spans="1:84" s="32" customFormat="1" ht="18" customHeight="1">
      <c r="A44" s="22" t="s">
        <v>119</v>
      </c>
      <c r="B44" s="23" t="s">
        <v>120</v>
      </c>
      <c r="C44" s="39">
        <v>211</v>
      </c>
      <c r="D44" s="26">
        <v>948</v>
      </c>
      <c r="E44" s="25">
        <v>89.451476793248901</v>
      </c>
      <c r="F44" s="26">
        <v>211</v>
      </c>
      <c r="G44" s="27">
        <v>85.781990521327003</v>
      </c>
      <c r="H44" s="26">
        <v>385</v>
      </c>
      <c r="I44" s="57">
        <v>87.012987012986997</v>
      </c>
      <c r="J44" s="26">
        <v>177</v>
      </c>
      <c r="K44" s="57">
        <v>92.655367231638394</v>
      </c>
      <c r="L44" s="28">
        <v>175</v>
      </c>
      <c r="M44" s="43">
        <v>96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</row>
    <row r="45" spans="1:84" s="32" customFormat="1" ht="30.75" customHeight="1">
      <c r="A45" s="22" t="s">
        <v>121</v>
      </c>
      <c r="B45" s="23" t="s">
        <v>122</v>
      </c>
      <c r="C45" s="39">
        <v>161</v>
      </c>
      <c r="D45" s="24">
        <v>713</v>
      </c>
      <c r="E45" s="25">
        <v>79.663394109396904</v>
      </c>
      <c r="F45" s="26">
        <v>161</v>
      </c>
      <c r="G45" s="27">
        <v>76.397515527950304</v>
      </c>
      <c r="H45" s="26">
        <v>284</v>
      </c>
      <c r="I45" s="42">
        <v>75.352112676056294</v>
      </c>
      <c r="J45" s="26">
        <v>136</v>
      </c>
      <c r="K45" s="42">
        <v>88.235294117647101</v>
      </c>
      <c r="L45" s="28">
        <v>132</v>
      </c>
      <c r="M45" s="43">
        <v>84.090909090909093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</row>
    <row r="46" spans="1:84" s="32" customFormat="1" ht="30.75" customHeight="1">
      <c r="A46" s="22" t="s">
        <v>123</v>
      </c>
      <c r="B46" s="23" t="s">
        <v>124</v>
      </c>
      <c r="C46" s="39">
        <v>35</v>
      </c>
      <c r="D46" s="24">
        <v>158</v>
      </c>
      <c r="E46" s="25">
        <v>83.544303797468402</v>
      </c>
      <c r="F46" s="26">
        <v>35</v>
      </c>
      <c r="G46" s="27">
        <v>80</v>
      </c>
      <c r="H46" s="26">
        <v>65</v>
      </c>
      <c r="I46" s="57">
        <v>86.153846153846203</v>
      </c>
      <c r="J46" s="26">
        <v>30</v>
      </c>
      <c r="K46" s="57">
        <v>90</v>
      </c>
      <c r="L46" s="28" t="s">
        <v>65</v>
      </c>
      <c r="M46" s="43">
        <v>75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</row>
    <row r="47" spans="1:84" s="32" customFormat="1" ht="18.75" customHeight="1">
      <c r="A47" s="22" t="s">
        <v>125</v>
      </c>
      <c r="B47" s="23" t="s">
        <v>126</v>
      </c>
      <c r="C47" s="39">
        <v>686</v>
      </c>
      <c r="D47" s="24">
        <v>3069</v>
      </c>
      <c r="E47" s="25">
        <v>79.341805148256796</v>
      </c>
      <c r="F47" s="26">
        <v>686</v>
      </c>
      <c r="G47" s="27">
        <v>71.865889212827994</v>
      </c>
      <c r="H47" s="26">
        <v>1226</v>
      </c>
      <c r="I47" s="57">
        <v>74.714518760195801</v>
      </c>
      <c r="J47" s="26">
        <v>584</v>
      </c>
      <c r="K47" s="57">
        <v>88.869863013698605</v>
      </c>
      <c r="L47" s="28">
        <v>573</v>
      </c>
      <c r="M47" s="43">
        <v>88.481675392670198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</row>
    <row r="48" spans="1:84" ht="30.75" customHeight="1">
      <c r="A48" s="22" t="s">
        <v>127</v>
      </c>
      <c r="B48" s="23" t="s">
        <v>128</v>
      </c>
      <c r="C48" s="1" t="s">
        <v>40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</row>
    <row r="49" spans="1:84" s="32" customFormat="1" ht="21.75" customHeight="1">
      <c r="A49" s="22" t="s">
        <v>129</v>
      </c>
      <c r="B49" s="23" t="s">
        <v>130</v>
      </c>
      <c r="C49" s="39">
        <v>18</v>
      </c>
      <c r="D49" s="24">
        <v>79</v>
      </c>
      <c r="E49" s="25">
        <v>70.886075949367097</v>
      </c>
      <c r="F49" s="26">
        <v>18</v>
      </c>
      <c r="G49" s="27">
        <v>72.2222222222222</v>
      </c>
      <c r="H49" s="26">
        <v>31</v>
      </c>
      <c r="I49" s="57">
        <v>54.838709677419402</v>
      </c>
      <c r="J49" s="26">
        <v>15</v>
      </c>
      <c r="K49" s="57">
        <v>100</v>
      </c>
      <c r="L49" s="28" t="s">
        <v>94</v>
      </c>
      <c r="M49" s="43">
        <v>73.3333333333333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</row>
    <row r="50" spans="1:84" s="32" customFormat="1" ht="30.75" customHeight="1">
      <c r="A50" s="22" t="s">
        <v>131</v>
      </c>
      <c r="B50" s="23" t="s">
        <v>132</v>
      </c>
      <c r="C50" s="39">
        <v>320</v>
      </c>
      <c r="D50" s="24">
        <v>1441</v>
      </c>
      <c r="E50" s="25">
        <v>62.595419847328202</v>
      </c>
      <c r="F50" s="26">
        <v>320</v>
      </c>
      <c r="G50" s="27">
        <v>69.375</v>
      </c>
      <c r="H50" s="26">
        <v>574</v>
      </c>
      <c r="I50" s="57">
        <v>55.052264808362402</v>
      </c>
      <c r="J50" s="26">
        <v>277</v>
      </c>
      <c r="K50" s="57">
        <v>84.476534296028902</v>
      </c>
      <c r="L50" s="28" t="s">
        <v>133</v>
      </c>
      <c r="M50" s="43">
        <v>48.148148148148202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</row>
    <row r="51" spans="1:84" s="32" customFormat="1" ht="18" customHeight="1">
      <c r="A51" s="22" t="s">
        <v>134</v>
      </c>
      <c r="B51" s="23" t="s">
        <v>135</v>
      </c>
      <c r="C51" s="39">
        <v>629</v>
      </c>
      <c r="D51" s="24">
        <v>2610</v>
      </c>
      <c r="E51" s="25">
        <v>76.321839080459796</v>
      </c>
      <c r="F51" s="26">
        <v>629</v>
      </c>
      <c r="G51" s="27">
        <v>71.701112877583498</v>
      </c>
      <c r="H51" s="26">
        <v>1034</v>
      </c>
      <c r="I51" s="57">
        <v>68.858800773694398</v>
      </c>
      <c r="J51" s="26">
        <v>480</v>
      </c>
      <c r="K51" s="57">
        <v>88.75</v>
      </c>
      <c r="L51" s="28" t="s">
        <v>136</v>
      </c>
      <c r="M51" s="43">
        <v>86.295503211991402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</row>
    <row r="52" spans="1:84" s="32" customFormat="1" ht="30.75" customHeight="1">
      <c r="A52" s="22" t="s">
        <v>137</v>
      </c>
      <c r="B52" s="23" t="s">
        <v>138</v>
      </c>
      <c r="C52" s="39">
        <v>424</v>
      </c>
      <c r="D52" s="24">
        <v>1797</v>
      </c>
      <c r="E52" s="25">
        <v>75.959933222036696</v>
      </c>
      <c r="F52" s="26">
        <v>424</v>
      </c>
      <c r="G52" s="27">
        <v>75.707547169811306</v>
      </c>
      <c r="H52" s="26">
        <v>723</v>
      </c>
      <c r="I52" s="42">
        <v>73.9972337482711</v>
      </c>
      <c r="J52" s="26">
        <v>330</v>
      </c>
      <c r="K52" s="57">
        <v>88.181818181818201</v>
      </c>
      <c r="L52" s="28">
        <v>320</v>
      </c>
      <c r="M52" s="43">
        <v>68.125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</row>
    <row r="53" spans="1:84" s="32" customFormat="1" ht="30.75" customHeight="1">
      <c r="A53" s="22" t="s">
        <v>139</v>
      </c>
      <c r="B53" s="23" t="s">
        <v>140</v>
      </c>
      <c r="C53" s="39">
        <v>292</v>
      </c>
      <c r="D53" s="40">
        <v>1309</v>
      </c>
      <c r="E53" s="25">
        <v>83.651642475171897</v>
      </c>
      <c r="F53" s="26">
        <v>292</v>
      </c>
      <c r="G53" s="27">
        <v>73.972602739726</v>
      </c>
      <c r="H53" s="26">
        <v>522</v>
      </c>
      <c r="I53" s="42">
        <v>80.459770114942501</v>
      </c>
      <c r="J53" s="26">
        <v>250</v>
      </c>
      <c r="K53" s="57">
        <v>93.2</v>
      </c>
      <c r="L53" s="28">
        <v>245</v>
      </c>
      <c r="M53" s="43">
        <v>92.244897959183703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</row>
    <row r="54" spans="1:84" s="32" customFormat="1" ht="30.75" customHeight="1">
      <c r="A54" s="22" t="s">
        <v>141</v>
      </c>
      <c r="B54" s="23" t="s">
        <v>142</v>
      </c>
      <c r="C54" s="39">
        <v>506</v>
      </c>
      <c r="D54" s="40">
        <v>2167</v>
      </c>
      <c r="E54" s="25">
        <v>74.019381633594804</v>
      </c>
      <c r="F54" s="26">
        <v>506</v>
      </c>
      <c r="G54" s="27">
        <v>67.391304347826093</v>
      </c>
      <c r="H54" s="26">
        <v>874</v>
      </c>
      <c r="I54" s="42">
        <v>67.848970251716295</v>
      </c>
      <c r="J54" s="26">
        <v>400</v>
      </c>
      <c r="K54" s="57">
        <v>85</v>
      </c>
      <c r="L54" s="28" t="s">
        <v>143</v>
      </c>
      <c r="M54" s="43">
        <v>85.271317829457402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</row>
    <row r="55" spans="1:84" s="32" customFormat="1" ht="30.75" customHeight="1">
      <c r="A55" s="22" t="s">
        <v>144</v>
      </c>
      <c r="B55" s="23" t="s">
        <v>145</v>
      </c>
      <c r="C55" s="39">
        <v>2</v>
      </c>
      <c r="D55" s="24">
        <v>10</v>
      </c>
      <c r="E55" s="25">
        <v>50</v>
      </c>
      <c r="F55" s="26">
        <v>2</v>
      </c>
      <c r="G55" s="27">
        <v>0</v>
      </c>
      <c r="H55" s="26">
        <v>4</v>
      </c>
      <c r="I55" s="57">
        <v>75</v>
      </c>
      <c r="J55" s="26">
        <v>2</v>
      </c>
      <c r="K55" s="57">
        <v>100</v>
      </c>
      <c r="L55" s="28" t="s">
        <v>77</v>
      </c>
      <c r="M55" s="43">
        <v>0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</row>
    <row r="56" spans="1:84" ht="30.75" customHeight="1">
      <c r="A56" s="22" t="s">
        <v>146</v>
      </c>
      <c r="B56" s="23" t="s">
        <v>147</v>
      </c>
      <c r="C56" s="22">
        <v>2</v>
      </c>
      <c r="D56" s="26">
        <v>7</v>
      </c>
      <c r="E56" s="25">
        <v>85.714285714285694</v>
      </c>
      <c r="F56" s="26" t="s">
        <v>77</v>
      </c>
      <c r="G56" s="69">
        <v>100</v>
      </c>
      <c r="H56" s="26">
        <v>3</v>
      </c>
      <c r="I56" s="26">
        <v>100</v>
      </c>
      <c r="J56" s="26">
        <v>1</v>
      </c>
      <c r="K56" s="26">
        <v>100</v>
      </c>
      <c r="L56" s="26">
        <v>1</v>
      </c>
      <c r="M56" s="70">
        <v>0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</row>
    <row r="57" spans="1:84" s="32" customFormat="1" ht="30.75" customHeight="1">
      <c r="A57" s="22" t="s">
        <v>148</v>
      </c>
      <c r="B57" s="23" t="s">
        <v>149</v>
      </c>
      <c r="C57" s="39">
        <v>10</v>
      </c>
      <c r="D57" s="24">
        <v>39</v>
      </c>
      <c r="E57" s="25">
        <v>84.615384615384599</v>
      </c>
      <c r="F57" s="26">
        <v>10</v>
      </c>
      <c r="G57" s="27">
        <v>90</v>
      </c>
      <c r="H57" s="26">
        <v>16</v>
      </c>
      <c r="I57" s="57">
        <v>81.25</v>
      </c>
      <c r="J57" s="26">
        <v>7</v>
      </c>
      <c r="K57" s="57">
        <v>100</v>
      </c>
      <c r="L57" s="28" t="s">
        <v>150</v>
      </c>
      <c r="M57" s="43">
        <v>66.6666666666667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</row>
    <row r="58" spans="1:84" s="32" customFormat="1" ht="30.75" customHeight="1">
      <c r="A58" s="22" t="s">
        <v>151</v>
      </c>
      <c r="B58" s="23" t="s">
        <v>152</v>
      </c>
      <c r="C58" s="39">
        <v>184</v>
      </c>
      <c r="D58" s="24">
        <v>838</v>
      </c>
      <c r="E58" s="25">
        <v>64.558472553699303</v>
      </c>
      <c r="F58" s="26">
        <v>184</v>
      </c>
      <c r="G58" s="27">
        <v>57.6086956521739</v>
      </c>
      <c r="H58" s="26">
        <v>335</v>
      </c>
      <c r="I58" s="57">
        <v>58.208955223880601</v>
      </c>
      <c r="J58" s="26">
        <v>160</v>
      </c>
      <c r="K58" s="57">
        <v>72.5</v>
      </c>
      <c r="L58" s="28">
        <v>159</v>
      </c>
      <c r="M58" s="43">
        <v>77.987421383647799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</row>
    <row r="59" spans="1:84" s="32" customFormat="1" ht="30.75" customHeight="1">
      <c r="A59" s="22" t="s">
        <v>153</v>
      </c>
      <c r="B59" s="23" t="s">
        <v>154</v>
      </c>
      <c r="C59" s="39">
        <v>38</v>
      </c>
      <c r="D59" s="24">
        <v>151</v>
      </c>
      <c r="E59" s="25">
        <v>90.73</v>
      </c>
      <c r="F59" s="26">
        <v>38</v>
      </c>
      <c r="G59" s="27">
        <v>92.11</v>
      </c>
      <c r="H59" s="26">
        <v>59</v>
      </c>
      <c r="I59" s="42">
        <v>91.53</v>
      </c>
      <c r="J59" s="26">
        <v>27</v>
      </c>
      <c r="K59" s="57">
        <v>92.59</v>
      </c>
      <c r="L59" s="28" t="s">
        <v>155</v>
      </c>
      <c r="M59" s="43">
        <v>85.19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</row>
    <row r="60" spans="1:84" s="32" customFormat="1" ht="30.75" customHeight="1">
      <c r="A60" s="22" t="s">
        <v>156</v>
      </c>
      <c r="B60" s="23" t="s">
        <v>157</v>
      </c>
      <c r="C60" s="39">
        <v>110</v>
      </c>
      <c r="D60" s="40">
        <v>496</v>
      </c>
      <c r="E60" s="25">
        <v>60.080645161290299</v>
      </c>
      <c r="F60" s="26">
        <v>110</v>
      </c>
      <c r="G60" s="27">
        <v>68.181818181818201</v>
      </c>
      <c r="H60" s="26">
        <v>198</v>
      </c>
      <c r="I60" s="57">
        <v>47.474747474747502</v>
      </c>
      <c r="J60" s="26">
        <v>95</v>
      </c>
      <c r="K60" s="57">
        <v>87.368421052631604</v>
      </c>
      <c r="L60" s="28" t="s">
        <v>158</v>
      </c>
      <c r="M60" s="43">
        <v>49.462365591397898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</row>
    <row r="61" spans="1:84" s="32" customFormat="1" ht="30.75" customHeight="1">
      <c r="A61" s="22" t="s">
        <v>159</v>
      </c>
      <c r="B61" s="23" t="s">
        <v>160</v>
      </c>
      <c r="C61" s="39">
        <v>41</v>
      </c>
      <c r="D61" s="24">
        <v>183</v>
      </c>
      <c r="E61" s="25">
        <v>87.431693989070993</v>
      </c>
      <c r="F61" s="26">
        <v>41</v>
      </c>
      <c r="G61" s="27">
        <v>90.243902439024396</v>
      </c>
      <c r="H61" s="26">
        <v>74</v>
      </c>
      <c r="I61" s="57">
        <v>81.081081081081095</v>
      </c>
      <c r="J61" s="26">
        <v>34</v>
      </c>
      <c r="K61" s="57">
        <v>94.117647058823493</v>
      </c>
      <c r="L61" s="28">
        <v>34</v>
      </c>
      <c r="M61" s="43">
        <v>91.176470588235304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</row>
    <row r="62" spans="1:84" s="71" customFormat="1" ht="45.75" customHeight="1">
      <c r="A62" s="22" t="s">
        <v>161</v>
      </c>
      <c r="B62" s="23" t="s">
        <v>162</v>
      </c>
      <c r="C62" s="39">
        <v>29</v>
      </c>
      <c r="D62" s="24">
        <v>140</v>
      </c>
      <c r="E62" s="25">
        <v>92.857142857142904</v>
      </c>
      <c r="F62" s="26">
        <v>29</v>
      </c>
      <c r="G62" s="27">
        <v>93.103448275862107</v>
      </c>
      <c r="H62" s="26">
        <v>57</v>
      </c>
      <c r="I62" s="57">
        <v>89.473684210526301</v>
      </c>
      <c r="J62" s="26">
        <v>27</v>
      </c>
      <c r="K62" s="57">
        <v>100</v>
      </c>
      <c r="L62" s="28" t="s">
        <v>155</v>
      </c>
      <c r="M62" s="43">
        <v>92.592592592592595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</row>
    <row r="63" spans="1:84" s="32" customFormat="1" ht="45.75" customHeight="1">
      <c r="A63" s="22" t="s">
        <v>163</v>
      </c>
      <c r="B63" s="23" t="s">
        <v>164</v>
      </c>
      <c r="C63" s="39">
        <v>10</v>
      </c>
      <c r="D63" s="24">
        <v>44</v>
      </c>
      <c r="E63" s="25">
        <v>86.363636363636402</v>
      </c>
      <c r="F63" s="26">
        <v>10</v>
      </c>
      <c r="G63" s="27">
        <v>90</v>
      </c>
      <c r="H63" s="26">
        <v>18</v>
      </c>
      <c r="I63" s="57">
        <v>100</v>
      </c>
      <c r="J63" s="26">
        <v>8</v>
      </c>
      <c r="K63" s="57">
        <v>100</v>
      </c>
      <c r="L63" s="28" t="s">
        <v>165</v>
      </c>
      <c r="M63" s="43">
        <v>37.5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</row>
    <row r="64" spans="1:84" s="32" customFormat="1" ht="30" customHeight="1">
      <c r="A64" s="22" t="s">
        <v>166</v>
      </c>
      <c r="B64" s="23" t="s">
        <v>167</v>
      </c>
      <c r="C64" s="39">
        <v>150</v>
      </c>
      <c r="D64" s="24">
        <v>687</v>
      </c>
      <c r="E64" s="25">
        <v>79.912663755458496</v>
      </c>
      <c r="F64" s="26">
        <v>150</v>
      </c>
      <c r="G64" s="27">
        <v>71.3333333333333</v>
      </c>
      <c r="H64" s="26">
        <v>276</v>
      </c>
      <c r="I64" s="57">
        <v>71.739130434782595</v>
      </c>
      <c r="J64" s="26">
        <v>131</v>
      </c>
      <c r="K64" s="57">
        <v>91.603053435114504</v>
      </c>
      <c r="L64" s="28" t="s">
        <v>62</v>
      </c>
      <c r="M64" s="43">
        <v>95.384615384615401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</row>
    <row r="65" spans="1:84" s="32" customFormat="1" ht="45.75" customHeight="1">
      <c r="A65" s="22" t="s">
        <v>168</v>
      </c>
      <c r="B65" s="23" t="s">
        <v>169</v>
      </c>
      <c r="C65" s="39">
        <v>44</v>
      </c>
      <c r="D65" s="24">
        <v>197</v>
      </c>
      <c r="E65" s="25">
        <v>64.974619289340097</v>
      </c>
      <c r="F65" s="26">
        <v>44</v>
      </c>
      <c r="G65" s="27">
        <v>84.090909090909093</v>
      </c>
      <c r="H65" s="26">
        <v>79</v>
      </c>
      <c r="I65" s="57">
        <v>69.620253164556999</v>
      </c>
      <c r="J65" s="26">
        <v>37</v>
      </c>
      <c r="K65" s="57">
        <v>72.972972972972997</v>
      </c>
      <c r="L65" s="28" t="s">
        <v>170</v>
      </c>
      <c r="M65" s="58">
        <v>24.324324324324301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</row>
    <row r="66" spans="1:84" s="32" customFormat="1" ht="45.75" customHeight="1">
      <c r="A66" s="22" t="s">
        <v>171</v>
      </c>
      <c r="B66" s="23" t="s">
        <v>172</v>
      </c>
      <c r="C66" s="39">
        <v>11</v>
      </c>
      <c r="D66" s="24">
        <v>37</v>
      </c>
      <c r="E66" s="25">
        <v>81.081081081081095</v>
      </c>
      <c r="F66" s="26">
        <v>11</v>
      </c>
      <c r="G66" s="27">
        <v>72.727272727272705</v>
      </c>
      <c r="H66" s="26">
        <v>14</v>
      </c>
      <c r="I66" s="57">
        <v>85.714285714285694</v>
      </c>
      <c r="J66" s="26">
        <v>6</v>
      </c>
      <c r="K66" s="57">
        <v>100</v>
      </c>
      <c r="L66" s="28" t="s">
        <v>150</v>
      </c>
      <c r="M66" s="43">
        <v>66.6666666666667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</row>
    <row r="67" spans="1:84" s="32" customFormat="1" ht="45.75" customHeight="1">
      <c r="A67" s="22" t="s">
        <v>173</v>
      </c>
      <c r="B67" s="23" t="s">
        <v>174</v>
      </c>
      <c r="C67" s="39">
        <v>19</v>
      </c>
      <c r="D67" s="40">
        <v>73</v>
      </c>
      <c r="E67" s="25">
        <v>75.342465753424705</v>
      </c>
      <c r="F67" s="26">
        <v>19</v>
      </c>
      <c r="G67" s="27">
        <v>73.684210526315795</v>
      </c>
      <c r="H67" s="26">
        <v>28</v>
      </c>
      <c r="I67" s="57">
        <v>71.428571428571402</v>
      </c>
      <c r="J67" s="26">
        <v>13</v>
      </c>
      <c r="K67" s="57">
        <v>100</v>
      </c>
      <c r="L67" s="28" t="s">
        <v>175</v>
      </c>
      <c r="M67" s="43">
        <v>61.538461538461497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</row>
    <row r="68" spans="1:84" s="32" customFormat="1" ht="32.25" customHeight="1">
      <c r="A68" s="22" t="s">
        <v>176</v>
      </c>
      <c r="B68" s="23" t="s">
        <v>177</v>
      </c>
      <c r="C68" s="39">
        <v>21</v>
      </c>
      <c r="D68" s="24">
        <v>81</v>
      </c>
      <c r="E68" s="25">
        <v>77.7777777777778</v>
      </c>
      <c r="F68" s="26">
        <v>21</v>
      </c>
      <c r="G68" s="27">
        <v>61.904761904761898</v>
      </c>
      <c r="H68" s="26">
        <v>30</v>
      </c>
      <c r="I68" s="57">
        <v>70</v>
      </c>
      <c r="J68" s="26">
        <v>15</v>
      </c>
      <c r="K68" s="57">
        <v>93.3333333333333</v>
      </c>
      <c r="L68" s="28" t="s">
        <v>94</v>
      </c>
      <c r="M68" s="43">
        <v>100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</row>
    <row r="69" spans="1:84" s="32" customFormat="1" ht="30.75" customHeight="1">
      <c r="A69" s="22" t="s">
        <v>178</v>
      </c>
      <c r="B69" s="23" t="s">
        <v>179</v>
      </c>
      <c r="C69" s="39">
        <v>297</v>
      </c>
      <c r="D69" s="40">
        <v>1360</v>
      </c>
      <c r="E69" s="25">
        <v>76.764705882352899</v>
      </c>
      <c r="F69" s="26">
        <v>297</v>
      </c>
      <c r="G69" s="27">
        <v>80.134680134680096</v>
      </c>
      <c r="H69" s="26">
        <v>546</v>
      </c>
      <c r="I69" s="57">
        <v>71.978021978021999</v>
      </c>
      <c r="J69" s="26">
        <v>260</v>
      </c>
      <c r="K69" s="57">
        <v>87.692307692307693</v>
      </c>
      <c r="L69" s="28" t="s">
        <v>118</v>
      </c>
      <c r="M69" s="43">
        <v>71.984435797665398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</row>
    <row r="70" spans="1:84" s="32" customFormat="1" ht="36" customHeight="1">
      <c r="A70" s="22" t="s">
        <v>180</v>
      </c>
      <c r="B70" s="23" t="s">
        <v>181</v>
      </c>
      <c r="C70" s="39">
        <v>1057</v>
      </c>
      <c r="D70" s="24">
        <v>4572</v>
      </c>
      <c r="E70" s="25">
        <v>85.629921259842504</v>
      </c>
      <c r="F70" s="26">
        <v>1057</v>
      </c>
      <c r="G70" s="27">
        <v>78.240302743613995</v>
      </c>
      <c r="H70" s="26">
        <v>1818</v>
      </c>
      <c r="I70" s="42">
        <v>82.123212321232103</v>
      </c>
      <c r="J70" s="26">
        <v>856</v>
      </c>
      <c r="K70" s="57">
        <v>92.873831775700907</v>
      </c>
      <c r="L70" s="28">
        <v>841</v>
      </c>
      <c r="M70" s="43">
        <v>95.124851367419694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</row>
    <row r="71" spans="1:84" ht="42" customHeight="1">
      <c r="A71" s="22" t="s">
        <v>182</v>
      </c>
      <c r="B71" s="23" t="s">
        <v>183</v>
      </c>
      <c r="C71" s="1" t="s">
        <v>40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</row>
    <row r="72" spans="1:84" s="32" customFormat="1" ht="30" customHeight="1">
      <c r="A72" s="22" t="s">
        <v>184</v>
      </c>
      <c r="B72" s="23" t="s">
        <v>185</v>
      </c>
      <c r="C72" s="39">
        <v>93</v>
      </c>
      <c r="D72" s="24">
        <v>442</v>
      </c>
      <c r="E72" s="25">
        <v>68.099547511312196</v>
      </c>
      <c r="F72" s="26">
        <v>93</v>
      </c>
      <c r="G72" s="27">
        <v>63.440860215053803</v>
      </c>
      <c r="H72" s="26">
        <v>177</v>
      </c>
      <c r="I72" s="57">
        <v>72.881355932203405</v>
      </c>
      <c r="J72" s="26">
        <v>87</v>
      </c>
      <c r="K72" s="57">
        <v>82.758620689655203</v>
      </c>
      <c r="L72" s="28" t="s">
        <v>186</v>
      </c>
      <c r="M72" s="43">
        <v>48.235294117647101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</row>
    <row r="73" spans="1:84" s="32" customFormat="1" ht="30" customHeight="1">
      <c r="A73" s="22" t="s">
        <v>187</v>
      </c>
      <c r="B73" s="23" t="s">
        <v>188</v>
      </c>
      <c r="C73" s="39">
        <v>7</v>
      </c>
      <c r="D73" s="24">
        <v>31</v>
      </c>
      <c r="E73" s="25">
        <v>93.548387096774206</v>
      </c>
      <c r="F73" s="26">
        <v>7</v>
      </c>
      <c r="G73" s="27">
        <v>85.714285714285694</v>
      </c>
      <c r="H73" s="26">
        <v>13</v>
      </c>
      <c r="I73" s="42">
        <v>100</v>
      </c>
      <c r="J73" s="26">
        <v>6</v>
      </c>
      <c r="K73" s="57">
        <v>100</v>
      </c>
      <c r="L73" s="28" t="s">
        <v>189</v>
      </c>
      <c r="M73" s="43">
        <v>80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</row>
    <row r="74" spans="1:84" s="32" customFormat="1" ht="21.75" customHeight="1">
      <c r="A74" s="22" t="s">
        <v>190</v>
      </c>
      <c r="B74" s="23" t="s">
        <v>191</v>
      </c>
      <c r="C74" s="39">
        <v>23</v>
      </c>
      <c r="D74" s="40">
        <v>96</v>
      </c>
      <c r="E74" s="25">
        <v>81.25</v>
      </c>
      <c r="F74" s="26">
        <v>23</v>
      </c>
      <c r="G74" s="27">
        <v>78.260869565217405</v>
      </c>
      <c r="H74" s="26">
        <v>37</v>
      </c>
      <c r="I74" s="57">
        <v>81.081081081081095</v>
      </c>
      <c r="J74" s="26">
        <v>18</v>
      </c>
      <c r="K74" s="57">
        <v>66.6666666666667</v>
      </c>
      <c r="L74" s="28">
        <v>18</v>
      </c>
      <c r="M74" s="43">
        <v>100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</row>
    <row r="75" spans="1:84" ht="30.75" customHeight="1">
      <c r="A75" s="22" t="s">
        <v>192</v>
      </c>
      <c r="B75" s="23" t="s">
        <v>193</v>
      </c>
      <c r="C75" s="1" t="s">
        <v>40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</row>
    <row r="76" spans="1:84" s="72" customFormat="1" ht="30.75" customHeight="1">
      <c r="A76" s="22" t="s">
        <v>194</v>
      </c>
      <c r="B76" s="23" t="s">
        <v>195</v>
      </c>
      <c r="C76" s="39">
        <v>20</v>
      </c>
      <c r="D76" s="40">
        <v>83</v>
      </c>
      <c r="E76" s="25">
        <v>81.927710843373504</v>
      </c>
      <c r="F76" s="26">
        <v>20</v>
      </c>
      <c r="G76" s="27">
        <v>85</v>
      </c>
      <c r="H76" s="26">
        <v>33</v>
      </c>
      <c r="I76" s="57">
        <v>78.787878787878796</v>
      </c>
      <c r="J76" s="26">
        <v>15</v>
      </c>
      <c r="K76" s="57">
        <v>86.6666666666667</v>
      </c>
      <c r="L76" s="28">
        <v>15</v>
      </c>
      <c r="M76" s="43">
        <v>80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</row>
    <row r="77" spans="1:84" s="32" customFormat="1" ht="30.75" customHeight="1">
      <c r="A77" s="22" t="s">
        <v>196</v>
      </c>
      <c r="B77" s="23" t="s">
        <v>197</v>
      </c>
      <c r="C77" s="39">
        <v>52</v>
      </c>
      <c r="D77" s="40">
        <v>231</v>
      </c>
      <c r="E77" s="25">
        <v>67.099567099567096</v>
      </c>
      <c r="F77" s="26">
        <v>52</v>
      </c>
      <c r="G77" s="27">
        <v>59.615384615384599</v>
      </c>
      <c r="H77" s="26">
        <v>93</v>
      </c>
      <c r="I77" s="57">
        <v>60.215053763440899</v>
      </c>
      <c r="J77" s="26">
        <v>44</v>
      </c>
      <c r="K77" s="57">
        <v>72.727272727272705</v>
      </c>
      <c r="L77" s="28" t="s">
        <v>198</v>
      </c>
      <c r="M77" s="43">
        <v>85.714285714285694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</row>
    <row r="78" spans="1:84" s="32" customFormat="1" ht="30.75" customHeight="1">
      <c r="A78" s="22" t="s">
        <v>199</v>
      </c>
      <c r="B78" s="23" t="s">
        <v>200</v>
      </c>
      <c r="C78" s="39">
        <v>14</v>
      </c>
      <c r="D78" s="40">
        <v>55</v>
      </c>
      <c r="E78" s="25">
        <v>65.454545454545496</v>
      </c>
      <c r="F78" s="26">
        <v>14</v>
      </c>
      <c r="G78" s="27">
        <v>78.571428571428598</v>
      </c>
      <c r="H78" s="26">
        <v>21</v>
      </c>
      <c r="I78" s="57">
        <v>66.6666666666667</v>
      </c>
      <c r="J78" s="26">
        <v>10</v>
      </c>
      <c r="K78" s="57">
        <v>80</v>
      </c>
      <c r="L78" s="28">
        <v>10</v>
      </c>
      <c r="M78" s="43">
        <v>30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</row>
    <row r="79" spans="1:84" s="32" customFormat="1" ht="30.75" customHeight="1">
      <c r="A79" s="22" t="s">
        <v>201</v>
      </c>
      <c r="B79" s="23" t="s">
        <v>202</v>
      </c>
      <c r="C79" s="39">
        <v>33</v>
      </c>
      <c r="D79" s="40">
        <v>144</v>
      </c>
      <c r="E79" s="25">
        <v>94.4444444444444</v>
      </c>
      <c r="F79" s="26">
        <v>33</v>
      </c>
      <c r="G79" s="27">
        <v>96.969696969696997</v>
      </c>
      <c r="H79" s="26">
        <v>57</v>
      </c>
      <c r="I79" s="57">
        <v>98.245614035087698</v>
      </c>
      <c r="J79" s="26">
        <v>27</v>
      </c>
      <c r="K79" s="57">
        <v>96.296296296296305</v>
      </c>
      <c r="L79" s="28" t="s">
        <v>155</v>
      </c>
      <c r="M79" s="43">
        <v>81.481481481481495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</row>
    <row r="80" spans="1:84" s="32" customFormat="1" ht="30.75" customHeight="1">
      <c r="A80" s="22" t="s">
        <v>203</v>
      </c>
      <c r="B80" s="23" t="s">
        <v>204</v>
      </c>
      <c r="C80" s="39">
        <v>278</v>
      </c>
      <c r="D80" s="40">
        <v>1263</v>
      </c>
      <c r="E80" s="25">
        <v>87.252573238321503</v>
      </c>
      <c r="F80" s="26">
        <v>278</v>
      </c>
      <c r="G80" s="27">
        <v>79.856115107913695</v>
      </c>
      <c r="H80" s="26">
        <v>505</v>
      </c>
      <c r="I80" s="57">
        <v>84.158415841584201</v>
      </c>
      <c r="J80" s="26">
        <v>241</v>
      </c>
      <c r="K80" s="57">
        <v>97.925311203319495</v>
      </c>
      <c r="L80" s="28">
        <v>239</v>
      </c>
      <c r="M80" s="43">
        <v>91.631799163179906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</row>
    <row r="81" spans="1:84" s="32" customFormat="1" ht="23.25" customHeight="1">
      <c r="A81" s="22" t="s">
        <v>205</v>
      </c>
      <c r="B81" s="23" t="s">
        <v>206</v>
      </c>
      <c r="C81" s="39">
        <v>104</v>
      </c>
      <c r="D81" s="40">
        <v>438</v>
      </c>
      <c r="E81" s="25">
        <v>79.223744292237399</v>
      </c>
      <c r="F81" s="26">
        <v>104</v>
      </c>
      <c r="G81" s="27">
        <v>69.230769230769198</v>
      </c>
      <c r="H81" s="26">
        <v>173</v>
      </c>
      <c r="I81" s="57">
        <v>75.144508670520196</v>
      </c>
      <c r="J81" s="26">
        <v>81</v>
      </c>
      <c r="K81" s="57">
        <v>87.654320987654302</v>
      </c>
      <c r="L81" s="28">
        <v>80</v>
      </c>
      <c r="M81" s="43">
        <v>92.5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</row>
    <row r="82" spans="1:84" s="32" customFormat="1" ht="30.75" customHeight="1">
      <c r="A82" s="22" t="s">
        <v>207</v>
      </c>
      <c r="B82" s="23" t="s">
        <v>208</v>
      </c>
      <c r="C82" s="39">
        <v>77</v>
      </c>
      <c r="D82" s="24">
        <v>361</v>
      </c>
      <c r="E82" s="25">
        <v>95.844875346260395</v>
      </c>
      <c r="F82" s="26">
        <v>77</v>
      </c>
      <c r="G82" s="27">
        <v>97.402597402597394</v>
      </c>
      <c r="H82" s="26">
        <v>146</v>
      </c>
      <c r="I82" s="57">
        <v>94.520547945205493</v>
      </c>
      <c r="J82" s="26">
        <v>70</v>
      </c>
      <c r="K82" s="57">
        <v>97.142857142857096</v>
      </c>
      <c r="L82" s="28" t="s">
        <v>209</v>
      </c>
      <c r="M82" s="43">
        <v>95.588235294117595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</row>
    <row r="83" spans="1:84" s="32" customFormat="1" ht="28.5" customHeight="1">
      <c r="A83" s="22" t="s">
        <v>210</v>
      </c>
      <c r="B83" s="23" t="s">
        <v>211</v>
      </c>
      <c r="C83" s="39">
        <v>8</v>
      </c>
      <c r="D83" s="24">
        <v>34</v>
      </c>
      <c r="E83" s="25">
        <v>91.176470588235304</v>
      </c>
      <c r="F83" s="26">
        <v>8</v>
      </c>
      <c r="G83" s="27">
        <v>87.5</v>
      </c>
      <c r="H83" s="26">
        <v>14</v>
      </c>
      <c r="I83" s="42">
        <v>85.714285714285694</v>
      </c>
      <c r="J83" s="26">
        <v>6</v>
      </c>
      <c r="K83" s="57">
        <v>100</v>
      </c>
      <c r="L83" s="28" t="s">
        <v>150</v>
      </c>
      <c r="M83" s="43">
        <v>100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</row>
    <row r="84" spans="1:84" s="32" customFormat="1" ht="30.75" customHeight="1">
      <c r="A84" s="22" t="s">
        <v>212</v>
      </c>
      <c r="B84" s="23" t="s">
        <v>213</v>
      </c>
      <c r="C84" s="39">
        <v>635</v>
      </c>
      <c r="D84" s="24">
        <v>2643</v>
      </c>
      <c r="E84" s="25">
        <v>81.195611048051504</v>
      </c>
      <c r="F84" s="26">
        <v>635</v>
      </c>
      <c r="G84" s="27">
        <v>72.5984251968504</v>
      </c>
      <c r="H84" s="26">
        <v>1042</v>
      </c>
      <c r="I84" s="42">
        <v>79.654510556621901</v>
      </c>
      <c r="J84" s="26">
        <v>487</v>
      </c>
      <c r="K84" s="42">
        <v>91.581108829568805</v>
      </c>
      <c r="L84" s="28" t="s">
        <v>214</v>
      </c>
      <c r="M84" s="43">
        <v>85.386221294363295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</row>
    <row r="85" spans="1:84" s="32" customFormat="1" ht="18" customHeight="1">
      <c r="A85" s="22" t="s">
        <v>215</v>
      </c>
      <c r="B85" s="23" t="s">
        <v>216</v>
      </c>
      <c r="C85" s="39">
        <v>1371</v>
      </c>
      <c r="D85" s="24">
        <v>6024</v>
      </c>
      <c r="E85" s="25">
        <v>79.648074369189899</v>
      </c>
      <c r="F85" s="26">
        <v>1371</v>
      </c>
      <c r="G85" s="27">
        <v>71.845368344274206</v>
      </c>
      <c r="H85" s="26">
        <v>2409</v>
      </c>
      <c r="I85" s="42">
        <v>74.885844748858503</v>
      </c>
      <c r="J85" s="26">
        <v>1132</v>
      </c>
      <c r="K85" s="42">
        <v>88.957597173144904</v>
      </c>
      <c r="L85" s="28" t="s">
        <v>217</v>
      </c>
      <c r="M85" s="43">
        <v>90.1079136690647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</row>
    <row r="86" spans="1:84" s="32" customFormat="1" ht="30.75" customHeight="1">
      <c r="A86" s="22" t="s">
        <v>218</v>
      </c>
      <c r="B86" s="23" t="s">
        <v>219</v>
      </c>
      <c r="C86" s="39">
        <v>63</v>
      </c>
      <c r="D86" s="24">
        <v>299</v>
      </c>
      <c r="E86" s="25">
        <v>93.311036789297702</v>
      </c>
      <c r="F86" s="26">
        <v>63</v>
      </c>
      <c r="G86" s="27">
        <v>95.238095238095198</v>
      </c>
      <c r="H86" s="26">
        <v>120</v>
      </c>
      <c r="I86" s="42">
        <v>94.1666666666667</v>
      </c>
      <c r="J86" s="26">
        <v>59</v>
      </c>
      <c r="K86" s="42">
        <v>100</v>
      </c>
      <c r="L86" s="28" t="s">
        <v>220</v>
      </c>
      <c r="M86" s="43">
        <v>82.456140350877206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</row>
    <row r="87" spans="1:84" ht="30.75" customHeight="1">
      <c r="A87" s="22" t="s">
        <v>221</v>
      </c>
      <c r="B87" s="23" t="s">
        <v>222</v>
      </c>
      <c r="C87" s="1" t="s">
        <v>40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</row>
    <row r="88" spans="1:84" s="32" customFormat="1" ht="30.75" customHeight="1">
      <c r="A88" s="22" t="s">
        <v>223</v>
      </c>
      <c r="B88" s="23" t="s">
        <v>224</v>
      </c>
      <c r="C88" s="39">
        <v>111</v>
      </c>
      <c r="D88" s="24">
        <v>495</v>
      </c>
      <c r="E88" s="25">
        <v>84.040404040404098</v>
      </c>
      <c r="F88" s="26">
        <v>111</v>
      </c>
      <c r="G88" s="27">
        <v>87.387387387387406</v>
      </c>
      <c r="H88" s="26">
        <v>200</v>
      </c>
      <c r="I88" s="57">
        <v>79.5</v>
      </c>
      <c r="J88" s="26">
        <v>93</v>
      </c>
      <c r="K88" s="57">
        <v>96.774193548387103</v>
      </c>
      <c r="L88" s="28" t="s">
        <v>225</v>
      </c>
      <c r="M88" s="43">
        <v>76.923076923076906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</row>
    <row r="89" spans="1:84" s="32" customFormat="1" ht="30.75" customHeight="1">
      <c r="A89" s="22" t="s">
        <v>226</v>
      </c>
      <c r="B89" s="23" t="s">
        <v>227</v>
      </c>
      <c r="C89" s="39">
        <v>263</v>
      </c>
      <c r="D89" s="40">
        <v>1203</v>
      </c>
      <c r="E89" s="25">
        <v>60.016625103906897</v>
      </c>
      <c r="F89" s="26">
        <v>263</v>
      </c>
      <c r="G89" s="27">
        <v>72.623574144486696</v>
      </c>
      <c r="H89" s="26">
        <v>485</v>
      </c>
      <c r="I89" s="57">
        <v>58.9690721649485</v>
      </c>
      <c r="J89" s="26">
        <v>230</v>
      </c>
      <c r="K89" s="57">
        <v>83.478260869565204</v>
      </c>
      <c r="L89" s="28" t="s">
        <v>228</v>
      </c>
      <c r="M89" s="58">
        <v>23.5555555555556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</row>
    <row r="90" spans="1:84" s="32" customFormat="1" ht="21" customHeight="1">
      <c r="A90" s="22" t="s">
        <v>229</v>
      </c>
      <c r="B90" s="23" t="s">
        <v>230</v>
      </c>
      <c r="C90" s="39">
        <v>17</v>
      </c>
      <c r="D90" s="24">
        <v>81</v>
      </c>
      <c r="E90" s="25">
        <v>67.901234567901199</v>
      </c>
      <c r="F90" s="26">
        <v>17</v>
      </c>
      <c r="G90" s="27">
        <v>70.588235294117695</v>
      </c>
      <c r="H90" s="26">
        <v>32</v>
      </c>
      <c r="I90" s="57">
        <v>68.75</v>
      </c>
      <c r="J90" s="26">
        <v>16</v>
      </c>
      <c r="K90" s="57">
        <v>56.25</v>
      </c>
      <c r="L90" s="28" t="s">
        <v>88</v>
      </c>
      <c r="M90" s="43">
        <v>75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</row>
    <row r="91" spans="1:84" ht="30.75" customHeight="1">
      <c r="A91" s="22" t="s">
        <v>231</v>
      </c>
      <c r="B91" s="23" t="s">
        <v>232</v>
      </c>
      <c r="C91" s="1" t="s">
        <v>40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</row>
    <row r="92" spans="1:84" s="32" customFormat="1" ht="30.75" customHeight="1">
      <c r="A92" s="22" t="s">
        <v>233</v>
      </c>
      <c r="B92" s="23" t="s">
        <v>234</v>
      </c>
      <c r="C92" s="39">
        <v>32</v>
      </c>
      <c r="D92" s="40">
        <v>151</v>
      </c>
      <c r="E92" s="25">
        <v>93.377483443708599</v>
      </c>
      <c r="F92" s="26">
        <v>32</v>
      </c>
      <c r="G92" s="27">
        <v>96.875</v>
      </c>
      <c r="H92" s="26">
        <v>60</v>
      </c>
      <c r="I92" s="57">
        <v>91.6666666666667</v>
      </c>
      <c r="J92" s="26">
        <v>30</v>
      </c>
      <c r="K92" s="57">
        <v>96.6666666666667</v>
      </c>
      <c r="L92" s="28" t="s">
        <v>82</v>
      </c>
      <c r="M92" s="43">
        <v>89.655172413793096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</row>
    <row r="93" spans="1:84" s="32" customFormat="1" ht="21.75" customHeight="1">
      <c r="A93" s="22" t="s">
        <v>235</v>
      </c>
      <c r="B93" s="23" t="s">
        <v>236</v>
      </c>
      <c r="C93" s="39">
        <v>262</v>
      </c>
      <c r="D93" s="26">
        <v>1176</v>
      </c>
      <c r="E93" s="25">
        <v>74.489795918367406</v>
      </c>
      <c r="F93" s="26">
        <v>262</v>
      </c>
      <c r="G93" s="27">
        <v>74.045801526717597</v>
      </c>
      <c r="H93" s="26">
        <v>467</v>
      </c>
      <c r="I93" s="57">
        <v>77.087794432548193</v>
      </c>
      <c r="J93" s="26">
        <v>225</v>
      </c>
      <c r="K93" s="57">
        <v>91.1111111111111</v>
      </c>
      <c r="L93" s="28">
        <v>222</v>
      </c>
      <c r="M93" s="43">
        <v>52.702702702702702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</row>
    <row r="94" spans="1:84" s="32" customFormat="1" ht="23.25" customHeight="1">
      <c r="A94" s="22" t="s">
        <v>237</v>
      </c>
      <c r="B94" s="23" t="s">
        <v>238</v>
      </c>
      <c r="C94" s="39">
        <v>102</v>
      </c>
      <c r="D94" s="40">
        <v>402</v>
      </c>
      <c r="E94" s="25">
        <v>72.885572139303505</v>
      </c>
      <c r="F94" s="26">
        <v>102</v>
      </c>
      <c r="G94" s="27">
        <v>67.647058823529406</v>
      </c>
      <c r="H94" s="26">
        <v>159</v>
      </c>
      <c r="I94" s="57">
        <v>72.327044025157207</v>
      </c>
      <c r="J94" s="26">
        <v>72</v>
      </c>
      <c r="K94" s="57">
        <v>94.4444444444444</v>
      </c>
      <c r="L94" s="28" t="s">
        <v>239</v>
      </c>
      <c r="M94" s="43">
        <v>59.420289855072497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</row>
    <row r="95" spans="1:84" s="32" customFormat="1" ht="30.75" customHeight="1">
      <c r="A95" s="22" t="s">
        <v>240</v>
      </c>
      <c r="B95" s="23" t="s">
        <v>241</v>
      </c>
      <c r="C95" s="39">
        <v>106</v>
      </c>
      <c r="D95" s="24">
        <v>489</v>
      </c>
      <c r="E95" s="25">
        <v>55.623721881390601</v>
      </c>
      <c r="F95" s="26">
        <v>106</v>
      </c>
      <c r="G95" s="27">
        <v>63.207547169811299</v>
      </c>
      <c r="H95" s="26">
        <v>196</v>
      </c>
      <c r="I95" s="57">
        <v>51.530612244898002</v>
      </c>
      <c r="J95" s="26">
        <v>94</v>
      </c>
      <c r="K95" s="57">
        <v>76.595744680851098</v>
      </c>
      <c r="L95" s="28" t="s">
        <v>158</v>
      </c>
      <c r="M95" s="43">
        <v>34.408602150537597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</row>
    <row r="96" spans="1:84" ht="30.75" customHeight="1">
      <c r="A96" s="22" t="s">
        <v>242</v>
      </c>
      <c r="B96" s="23" t="s">
        <v>243</v>
      </c>
      <c r="C96" s="22">
        <v>1</v>
      </c>
      <c r="D96" s="26">
        <v>4</v>
      </c>
      <c r="E96" s="25">
        <v>100</v>
      </c>
      <c r="F96" s="26">
        <v>1</v>
      </c>
      <c r="G96" s="27">
        <v>100</v>
      </c>
      <c r="H96" s="28">
        <v>2</v>
      </c>
      <c r="I96" s="27">
        <v>100</v>
      </c>
      <c r="J96" s="26">
        <v>1</v>
      </c>
      <c r="K96" s="27">
        <v>100</v>
      </c>
      <c r="L96" s="28" t="s">
        <v>244</v>
      </c>
      <c r="M96" s="27">
        <v>0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</row>
    <row r="97" spans="1:84" s="32" customFormat="1" ht="30.75" customHeight="1">
      <c r="A97" s="22" t="s">
        <v>245</v>
      </c>
      <c r="B97" s="23" t="s">
        <v>246</v>
      </c>
      <c r="C97" s="39">
        <v>40</v>
      </c>
      <c r="D97" s="24">
        <v>178</v>
      </c>
      <c r="E97" s="25">
        <v>62.921348314606703</v>
      </c>
      <c r="F97" s="26">
        <v>40</v>
      </c>
      <c r="G97" s="27">
        <v>65</v>
      </c>
      <c r="H97" s="26">
        <v>72</v>
      </c>
      <c r="I97" s="57">
        <v>66.6666666666667</v>
      </c>
      <c r="J97" s="26">
        <v>33</v>
      </c>
      <c r="K97" s="57">
        <v>81.818181818181799</v>
      </c>
      <c r="L97" s="28" t="s">
        <v>247</v>
      </c>
      <c r="M97" s="43">
        <v>33.3333333333333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</row>
    <row r="98" spans="1:84" s="32" customFormat="1" ht="18" customHeight="1">
      <c r="A98" s="22" t="s">
        <v>248</v>
      </c>
      <c r="B98" s="23" t="s">
        <v>249</v>
      </c>
      <c r="C98" s="39">
        <v>80</v>
      </c>
      <c r="D98" s="26">
        <v>341</v>
      </c>
      <c r="E98" s="25">
        <v>74.486803519061596</v>
      </c>
      <c r="F98" s="26">
        <v>80</v>
      </c>
      <c r="G98" s="27">
        <v>76.25</v>
      </c>
      <c r="H98" s="26">
        <v>134</v>
      </c>
      <c r="I98" s="57">
        <v>73.134328358209004</v>
      </c>
      <c r="J98" s="26">
        <v>65</v>
      </c>
      <c r="K98" s="57">
        <v>87.692307692307693</v>
      </c>
      <c r="L98" s="28" t="s">
        <v>250</v>
      </c>
      <c r="M98" s="43">
        <v>61.290322580645203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</row>
    <row r="99" spans="1:84" s="72" customFormat="1" ht="21.75" customHeight="1">
      <c r="A99" s="73" t="s">
        <v>251</v>
      </c>
      <c r="B99" s="74" t="s">
        <v>252</v>
      </c>
      <c r="C99" s="75">
        <v>24</v>
      </c>
      <c r="D99" s="76">
        <v>120</v>
      </c>
      <c r="E99" s="77">
        <v>64.1666666666667</v>
      </c>
      <c r="F99" s="26">
        <v>24</v>
      </c>
      <c r="G99" s="27">
        <v>62.5</v>
      </c>
      <c r="H99" s="26">
        <v>48</v>
      </c>
      <c r="I99" s="42">
        <v>72.9166666666667</v>
      </c>
      <c r="J99" s="26">
        <v>24</v>
      </c>
      <c r="K99" s="57">
        <v>79.1666666666667</v>
      </c>
      <c r="L99" s="28" t="s">
        <v>253</v>
      </c>
      <c r="M99" s="43">
        <v>33.3333333333333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</row>
    <row r="100" spans="1:84" ht="22.5" customHeight="1">
      <c r="A100" s="78"/>
      <c r="B100" s="79" t="s">
        <v>254</v>
      </c>
      <c r="C100" s="80">
        <v>14458</v>
      </c>
      <c r="D100" s="81">
        <f>SUM(D6:D99)</f>
        <v>63726</v>
      </c>
      <c r="E100" s="82">
        <v>77.911501647575705</v>
      </c>
      <c r="F100" s="80">
        <v>14458</v>
      </c>
      <c r="G100" s="83">
        <v>74.152718218287404</v>
      </c>
      <c r="H100" s="80">
        <v>25469</v>
      </c>
      <c r="I100" s="84">
        <v>73.7052887824414</v>
      </c>
      <c r="J100" s="80">
        <v>12019</v>
      </c>
      <c r="K100" s="83">
        <v>88.128119800332797</v>
      </c>
      <c r="L100" s="80">
        <v>11780</v>
      </c>
      <c r="M100" s="85">
        <v>81.188455008489001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</row>
    <row r="101" spans="1:84" ht="36.75" customHeight="1">
      <c r="B101" s="33"/>
      <c r="G101" s="34"/>
      <c r="H101" s="34"/>
      <c r="I101" s="34"/>
      <c r="J101" s="34"/>
      <c r="K101" s="34"/>
      <c r="L101" s="34"/>
      <c r="M101" s="3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</row>
    <row r="102" spans="1:84" ht="15" customHeight="1">
      <c r="B102" s="33"/>
      <c r="G102" s="34"/>
      <c r="H102" s="34"/>
      <c r="I102" s="34"/>
      <c r="J102" s="34"/>
      <c r="K102" s="34"/>
      <c r="L102" s="34"/>
      <c r="M102" s="3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</row>
    <row r="103" spans="1:84">
      <c r="B103" s="33"/>
      <c r="F103" s="37"/>
      <c r="G103" s="34"/>
      <c r="H103" s="34"/>
      <c r="I103" s="34"/>
      <c r="J103" s="34"/>
      <c r="K103" s="34"/>
      <c r="L103" s="34"/>
      <c r="M103" s="3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</row>
    <row r="104" spans="1:84" ht="15" customHeight="1">
      <c r="B104" s="33"/>
      <c r="F104" s="37"/>
      <c r="G104" s="34"/>
      <c r="H104" s="34"/>
      <c r="I104" s="34"/>
      <c r="J104" s="34"/>
      <c r="K104" s="34"/>
      <c r="L104" s="34"/>
      <c r="M104" s="3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</row>
    <row r="105" spans="1:84" ht="15" customHeight="1">
      <c r="B105" s="33"/>
      <c r="F105" s="37"/>
      <c r="G105" s="34"/>
      <c r="H105" s="34"/>
      <c r="I105" s="34"/>
      <c r="J105" s="34"/>
      <c r="K105" s="34"/>
      <c r="L105" s="34"/>
      <c r="M105" s="3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1:84">
      <c r="F106" s="37"/>
      <c r="G106" s="34"/>
      <c r="H106" s="34"/>
      <c r="I106" s="34"/>
      <c r="J106" s="34"/>
      <c r="K106" s="34"/>
      <c r="L106" s="34"/>
      <c r="M106" s="3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</row>
    <row r="107" spans="1:84">
      <c r="F107" s="37"/>
      <c r="G107" s="34"/>
      <c r="H107" s="34"/>
      <c r="I107" s="34"/>
      <c r="J107" s="34"/>
      <c r="K107" s="34"/>
      <c r="L107" s="34"/>
      <c r="M107" s="3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</row>
    <row r="108" spans="1:84">
      <c r="F108" s="37"/>
      <c r="G108" s="34"/>
      <c r="H108" s="34"/>
      <c r="I108" s="34"/>
      <c r="J108" s="34"/>
      <c r="K108" s="34"/>
      <c r="L108" s="34"/>
      <c r="M108" s="3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1:84">
      <c r="F109" s="37"/>
      <c r="G109" s="34"/>
      <c r="H109" s="34"/>
      <c r="I109" s="34"/>
      <c r="J109" s="34"/>
      <c r="K109" s="34"/>
      <c r="L109" s="34"/>
      <c r="M109" s="3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</row>
    <row r="110" spans="1:84">
      <c r="F110" s="37"/>
      <c r="G110" s="34"/>
      <c r="H110" s="34"/>
      <c r="I110" s="34"/>
      <c r="J110" s="34"/>
      <c r="K110" s="34"/>
      <c r="L110" s="34"/>
      <c r="M110" s="3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</row>
    <row r="111" spans="1:84">
      <c r="F111" s="37"/>
      <c r="G111" s="34"/>
      <c r="H111" s="34"/>
      <c r="I111" s="34"/>
      <c r="J111" s="34"/>
      <c r="K111" s="34"/>
      <c r="L111" s="34"/>
      <c r="M111" s="3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1:84">
      <c r="F112" s="37"/>
      <c r="G112" s="34"/>
      <c r="H112" s="34"/>
      <c r="I112" s="34"/>
      <c r="J112" s="34"/>
      <c r="K112" s="34"/>
      <c r="L112" s="34"/>
      <c r="M112" s="3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6:84">
      <c r="F113" s="37"/>
      <c r="G113" s="34"/>
      <c r="H113" s="34"/>
      <c r="I113" s="34"/>
      <c r="J113" s="34"/>
      <c r="K113" s="34"/>
      <c r="L113" s="34"/>
      <c r="M113" s="3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</row>
    <row r="114" spans="6:84">
      <c r="F114" s="37"/>
      <c r="G114" s="34"/>
      <c r="H114" s="34"/>
      <c r="I114" s="34"/>
      <c r="J114" s="34"/>
      <c r="K114" s="34"/>
      <c r="L114" s="34"/>
      <c r="M114" s="3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6:84">
      <c r="F115" s="37"/>
      <c r="G115" s="34"/>
      <c r="H115" s="34"/>
      <c r="I115" s="34"/>
      <c r="J115" s="34"/>
      <c r="K115" s="34"/>
      <c r="L115" s="34"/>
      <c r="M115" s="3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6:84">
      <c r="F116" s="37"/>
      <c r="G116" s="34"/>
      <c r="H116" s="34"/>
      <c r="I116" s="34"/>
      <c r="J116" s="34"/>
      <c r="K116" s="34"/>
      <c r="L116" s="34"/>
      <c r="M116" s="3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6:84">
      <c r="F117" s="37"/>
      <c r="G117" s="34"/>
      <c r="H117" s="34"/>
      <c r="I117" s="34"/>
      <c r="J117" s="34"/>
      <c r="K117" s="34"/>
      <c r="L117" s="34"/>
      <c r="M117" s="3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6:84">
      <c r="F118" s="37"/>
      <c r="G118" s="34"/>
      <c r="H118" s="34"/>
      <c r="I118" s="34"/>
      <c r="J118" s="34"/>
      <c r="K118" s="34"/>
      <c r="L118" s="34"/>
      <c r="M118" s="3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6:84">
      <c r="F119" s="37"/>
      <c r="G119" s="34"/>
      <c r="H119" s="34"/>
      <c r="I119" s="34"/>
      <c r="J119" s="34"/>
      <c r="K119" s="34"/>
      <c r="L119" s="34"/>
      <c r="M119" s="3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6:84">
      <c r="F120" s="37"/>
      <c r="G120" s="34"/>
      <c r="H120" s="34"/>
      <c r="I120" s="34"/>
      <c r="J120" s="34"/>
      <c r="K120" s="34"/>
      <c r="L120" s="34"/>
      <c r="M120" s="3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6:84">
      <c r="F121" s="37"/>
      <c r="G121" s="34"/>
      <c r="H121" s="34"/>
      <c r="I121" s="34"/>
      <c r="J121" s="34"/>
      <c r="K121" s="34"/>
      <c r="L121" s="34"/>
      <c r="M121" s="3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6:84">
      <c r="F122" s="37"/>
      <c r="G122" s="34"/>
      <c r="H122" s="34"/>
      <c r="I122" s="34"/>
      <c r="J122" s="34"/>
      <c r="K122" s="34"/>
      <c r="L122" s="34"/>
      <c r="M122" s="3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6:84">
      <c r="F123" s="37"/>
      <c r="G123" s="34"/>
      <c r="H123" s="34"/>
      <c r="I123" s="34"/>
      <c r="J123" s="34"/>
      <c r="K123" s="34"/>
      <c r="L123" s="34"/>
      <c r="M123" s="3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6:84">
      <c r="F124" s="37"/>
      <c r="G124" s="34"/>
      <c r="H124" s="34"/>
      <c r="I124" s="34"/>
      <c r="J124" s="34"/>
      <c r="K124" s="34"/>
      <c r="L124" s="34"/>
      <c r="M124" s="3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6:84">
      <c r="F125" s="37"/>
      <c r="G125" s="34"/>
      <c r="H125" s="34"/>
      <c r="I125" s="34"/>
      <c r="J125" s="34"/>
      <c r="K125" s="34"/>
      <c r="L125" s="34"/>
      <c r="M125" s="3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6:84">
      <c r="F126" s="37"/>
      <c r="G126" s="34"/>
      <c r="H126" s="34"/>
      <c r="I126" s="34"/>
      <c r="J126" s="34"/>
      <c r="K126" s="34"/>
      <c r="L126" s="34"/>
      <c r="M126" s="3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6:84">
      <c r="F127" s="37"/>
      <c r="G127" s="34"/>
      <c r="H127" s="34"/>
      <c r="I127" s="34"/>
      <c r="J127" s="34"/>
      <c r="K127" s="34"/>
      <c r="L127" s="34"/>
      <c r="M127" s="3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6:84">
      <c r="F128" s="37"/>
      <c r="G128" s="34"/>
      <c r="H128" s="34"/>
      <c r="I128" s="34"/>
      <c r="J128" s="34"/>
      <c r="K128" s="34"/>
      <c r="L128" s="34"/>
      <c r="M128" s="3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6:84">
      <c r="F129" s="37"/>
      <c r="G129" s="34"/>
      <c r="H129" s="34"/>
      <c r="I129" s="34"/>
      <c r="J129" s="34"/>
      <c r="K129" s="34"/>
      <c r="L129" s="34"/>
      <c r="M129" s="3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</row>
    <row r="130" spans="6:84">
      <c r="F130" s="37"/>
      <c r="G130" s="34"/>
      <c r="H130" s="34"/>
      <c r="I130" s="34"/>
      <c r="J130" s="34"/>
      <c r="K130" s="34"/>
      <c r="L130" s="34"/>
      <c r="M130" s="3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</row>
    <row r="131" spans="6:84">
      <c r="F131" s="37"/>
      <c r="G131" s="34"/>
      <c r="H131" s="34"/>
      <c r="I131" s="34"/>
      <c r="J131" s="34"/>
      <c r="K131" s="34"/>
      <c r="L131" s="34"/>
      <c r="M131" s="3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6:84">
      <c r="F132" s="37"/>
      <c r="G132" s="34"/>
      <c r="H132" s="34"/>
      <c r="I132" s="34"/>
      <c r="J132" s="34"/>
      <c r="K132" s="34"/>
      <c r="L132" s="34"/>
      <c r="M132" s="3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6:84">
      <c r="F133" s="37"/>
      <c r="G133" s="34"/>
      <c r="H133" s="34"/>
      <c r="I133" s="34"/>
      <c r="J133" s="34"/>
      <c r="K133" s="34"/>
      <c r="L133" s="34"/>
      <c r="M133" s="3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6:84">
      <c r="F134" s="37"/>
      <c r="G134" s="34"/>
      <c r="H134" s="34"/>
      <c r="I134" s="34"/>
      <c r="J134" s="34"/>
      <c r="K134" s="34"/>
      <c r="L134" s="34"/>
      <c r="M134" s="3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6:84">
      <c r="F135" s="37"/>
      <c r="G135" s="34"/>
      <c r="H135" s="34"/>
      <c r="I135" s="34"/>
      <c r="J135" s="34"/>
      <c r="K135" s="34"/>
      <c r="L135" s="34"/>
      <c r="M135" s="3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6:84">
      <c r="F136" s="37"/>
      <c r="G136" s="34"/>
      <c r="H136" s="34"/>
      <c r="I136" s="34"/>
      <c r="J136" s="34"/>
      <c r="K136" s="34"/>
      <c r="L136" s="34"/>
      <c r="M136" s="3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6:84">
      <c r="F137" s="37"/>
      <c r="G137" s="34"/>
      <c r="H137" s="34"/>
      <c r="I137" s="34"/>
      <c r="J137" s="34"/>
      <c r="K137" s="34"/>
      <c r="L137" s="34"/>
      <c r="M137" s="3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6:84">
      <c r="F138" s="37"/>
      <c r="G138" s="34"/>
      <c r="H138" s="34"/>
      <c r="I138" s="34"/>
      <c r="J138" s="34"/>
      <c r="K138" s="34"/>
      <c r="L138" s="34"/>
      <c r="M138" s="3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6:84">
      <c r="F139" s="37"/>
      <c r="G139" s="34"/>
      <c r="H139" s="34"/>
      <c r="I139" s="34"/>
      <c r="J139" s="34"/>
      <c r="K139" s="34"/>
      <c r="L139" s="34"/>
      <c r="M139" s="3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</row>
    <row r="140" spans="6:84">
      <c r="F140" s="37"/>
      <c r="G140" s="34"/>
      <c r="H140" s="34"/>
      <c r="I140" s="34"/>
      <c r="J140" s="34"/>
      <c r="K140" s="34"/>
      <c r="L140" s="34"/>
      <c r="M140" s="3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</row>
    <row r="141" spans="6:84">
      <c r="F141" s="37"/>
      <c r="G141" s="34"/>
      <c r="H141" s="34"/>
      <c r="I141" s="34"/>
      <c r="J141" s="34"/>
      <c r="K141" s="34"/>
      <c r="L141" s="34"/>
      <c r="M141" s="3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</row>
    <row r="142" spans="6:84">
      <c r="F142" s="37"/>
      <c r="G142" s="34"/>
      <c r="H142" s="34"/>
      <c r="I142" s="34"/>
      <c r="J142" s="34"/>
      <c r="K142" s="34"/>
      <c r="L142" s="34"/>
      <c r="M142" s="3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</row>
    <row r="143" spans="6:84">
      <c r="F143" s="37"/>
      <c r="G143" s="34"/>
      <c r="H143" s="34"/>
      <c r="I143" s="34"/>
      <c r="J143" s="34"/>
      <c r="K143" s="34"/>
      <c r="L143" s="34"/>
      <c r="M143" s="3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6:84">
      <c r="F144" s="37"/>
      <c r="G144" s="34"/>
      <c r="H144" s="34"/>
      <c r="I144" s="34"/>
      <c r="J144" s="34"/>
      <c r="K144" s="34"/>
      <c r="L144" s="34"/>
      <c r="M144" s="3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6:84">
      <c r="F145" s="37"/>
      <c r="G145" s="34"/>
      <c r="H145" s="34"/>
      <c r="I145" s="34"/>
      <c r="J145" s="34"/>
      <c r="K145" s="34"/>
      <c r="L145" s="34"/>
      <c r="M145" s="3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6:84">
      <c r="F146" s="37"/>
      <c r="G146" s="34"/>
      <c r="H146" s="34"/>
      <c r="I146" s="34"/>
      <c r="J146" s="34"/>
      <c r="K146" s="34"/>
      <c r="L146" s="34"/>
      <c r="M146" s="3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6:84">
      <c r="F147" s="37"/>
      <c r="G147" s="34"/>
      <c r="H147" s="34"/>
      <c r="I147" s="34"/>
      <c r="J147" s="34"/>
      <c r="K147" s="34"/>
      <c r="L147" s="34"/>
      <c r="M147" s="3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6:84">
      <c r="F148" s="37"/>
      <c r="G148" s="34"/>
      <c r="H148" s="34"/>
      <c r="I148" s="34"/>
      <c r="J148" s="34"/>
      <c r="K148" s="34"/>
      <c r="L148" s="34"/>
      <c r="M148" s="3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6:84">
      <c r="F149" s="37"/>
      <c r="G149" s="34"/>
      <c r="H149" s="34"/>
      <c r="I149" s="34"/>
      <c r="J149" s="34"/>
      <c r="K149" s="34"/>
      <c r="L149" s="34"/>
      <c r="M149" s="3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</row>
    <row r="150" spans="6:84">
      <c r="F150" s="37"/>
      <c r="G150" s="34"/>
      <c r="H150" s="34"/>
      <c r="I150" s="34"/>
      <c r="J150" s="34"/>
      <c r="K150" s="34"/>
      <c r="L150" s="34"/>
      <c r="M150" s="3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</row>
    <row r="151" spans="6:84">
      <c r="F151" s="37"/>
      <c r="G151" s="34"/>
      <c r="H151" s="34"/>
      <c r="I151" s="34"/>
      <c r="J151" s="34"/>
      <c r="K151" s="34"/>
      <c r="L151" s="34"/>
      <c r="M151" s="3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</row>
    <row r="152" spans="6:84">
      <c r="F152" s="37"/>
      <c r="G152" s="34"/>
      <c r="H152" s="34"/>
      <c r="I152" s="34"/>
      <c r="J152" s="34"/>
      <c r="K152" s="34"/>
      <c r="L152" s="34"/>
      <c r="M152" s="3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</row>
    <row r="153" spans="6:84">
      <c r="F153" s="37"/>
      <c r="G153" s="34"/>
      <c r="H153" s="34"/>
      <c r="I153" s="34"/>
      <c r="J153" s="34"/>
      <c r="K153" s="34"/>
      <c r="L153" s="34"/>
      <c r="M153" s="3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</row>
    <row r="154" spans="6:84">
      <c r="F154" s="37"/>
      <c r="G154" s="34"/>
      <c r="H154" s="34"/>
      <c r="I154" s="34"/>
      <c r="J154" s="34"/>
      <c r="K154" s="34"/>
      <c r="L154" s="34"/>
      <c r="M154" s="3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</row>
    <row r="155" spans="6:84">
      <c r="F155" s="37"/>
      <c r="G155" s="34"/>
      <c r="H155" s="34"/>
      <c r="I155" s="34"/>
      <c r="J155" s="34"/>
      <c r="K155" s="34"/>
      <c r="L155" s="34"/>
      <c r="M155" s="3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</row>
    <row r="156" spans="6:84">
      <c r="F156" s="37"/>
      <c r="G156" s="34"/>
      <c r="H156" s="34"/>
      <c r="I156" s="34"/>
      <c r="J156" s="34"/>
      <c r="K156" s="34"/>
      <c r="L156" s="34"/>
      <c r="M156" s="3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</row>
    <row r="157" spans="6:84">
      <c r="F157" s="37"/>
      <c r="G157" s="34"/>
      <c r="H157" s="34"/>
      <c r="I157" s="34"/>
      <c r="J157" s="34"/>
      <c r="K157" s="34"/>
      <c r="L157" s="34"/>
      <c r="M157" s="3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6:84">
      <c r="F158" s="37"/>
      <c r="G158" s="34"/>
      <c r="H158" s="34"/>
      <c r="I158" s="34"/>
      <c r="J158" s="34"/>
      <c r="K158" s="34"/>
      <c r="L158" s="34"/>
      <c r="M158" s="3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59" spans="6:84">
      <c r="F159" s="37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</row>
    <row r="160" spans="6:84">
      <c r="F160" s="37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</row>
    <row r="161" spans="6:84">
      <c r="F161" s="37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</row>
    <row r="162" spans="6:84">
      <c r="F162" s="37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</row>
    <row r="163" spans="6:84">
      <c r="F163" s="37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</row>
    <row r="164" spans="6:84">
      <c r="F164" s="37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</row>
    <row r="165" spans="6:84">
      <c r="F165" s="37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6" spans="6:84">
      <c r="F166" s="37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</row>
    <row r="167" spans="6:84">
      <c r="F167" s="37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</row>
    <row r="168" spans="6:84"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</row>
    <row r="169" spans="6:84"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</row>
    <row r="170" spans="6:84"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</row>
    <row r="171" spans="6:84"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</row>
    <row r="172" spans="6:84"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</row>
    <row r="173" spans="6:84"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</row>
    <row r="174" spans="6:84"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</row>
    <row r="175" spans="6:84"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</row>
  </sheetData>
  <mergeCells count="16">
    <mergeCell ref="C75:M75"/>
    <mergeCell ref="C87:M87"/>
    <mergeCell ref="C91:M91"/>
    <mergeCell ref="N4:O4"/>
    <mergeCell ref="P4:Q4"/>
    <mergeCell ref="C14:M14"/>
    <mergeCell ref="C48:M48"/>
    <mergeCell ref="C71:M71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>
      <selection activeCell="P15" sqref="P15"/>
    </sheetView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view="pageBreakPreview" zoomScaleNormal="100" workbookViewId="0">
      <selection activeCell="D22" sqref="D22"/>
    </sheetView>
  </sheetViews>
  <sheetFormatPr defaultColWidth="8.7109375" defaultRowHeight="15"/>
  <cols>
    <col min="1" max="1" width="53.140625" customWidth="1"/>
  </cols>
  <sheetData>
    <row r="1" spans="1:2">
      <c r="A1" s="86" t="s">
        <v>255</v>
      </c>
      <c r="B1" s="87">
        <v>21</v>
      </c>
    </row>
    <row r="2" spans="1:2">
      <c r="A2" s="86" t="s">
        <v>256</v>
      </c>
      <c r="B2" s="87">
        <v>42</v>
      </c>
    </row>
    <row r="3" spans="1:2">
      <c r="A3" s="86" t="s">
        <v>257</v>
      </c>
      <c r="B3" s="87">
        <v>30</v>
      </c>
    </row>
    <row r="4" spans="1:2">
      <c r="A4" s="86" t="s">
        <v>258</v>
      </c>
      <c r="B4" s="87">
        <v>16</v>
      </c>
    </row>
    <row r="5" spans="1:2">
      <c r="A5" s="86" t="s">
        <v>35</v>
      </c>
      <c r="B5" s="87">
        <v>1</v>
      </c>
    </row>
    <row r="6" spans="1:2">
      <c r="A6" s="86" t="s">
        <v>37</v>
      </c>
      <c r="B6" s="87">
        <v>5</v>
      </c>
    </row>
    <row r="7" spans="1:2">
      <c r="A7" s="86" t="s">
        <v>39</v>
      </c>
      <c r="B7" s="87">
        <v>16</v>
      </c>
    </row>
    <row r="8" spans="1:2">
      <c r="A8" s="86" t="s">
        <v>42</v>
      </c>
      <c r="B8" s="87">
        <v>4</v>
      </c>
    </row>
    <row r="9" spans="1:2">
      <c r="A9" s="86" t="s">
        <v>259</v>
      </c>
      <c r="B9" s="87">
        <v>1</v>
      </c>
    </row>
    <row r="10" spans="1:2">
      <c r="A10" s="86" t="s">
        <v>260</v>
      </c>
      <c r="B10" s="87">
        <v>4</v>
      </c>
    </row>
    <row r="11" spans="1:2">
      <c r="A11" s="86" t="s">
        <v>53</v>
      </c>
      <c r="B11" s="87">
        <v>2</v>
      </c>
    </row>
    <row r="12" spans="1:2">
      <c r="A12" s="86" t="s">
        <v>261</v>
      </c>
      <c r="B12" s="87">
        <v>7</v>
      </c>
    </row>
    <row r="13" spans="1:2">
      <c r="A13" s="86" t="s">
        <v>262</v>
      </c>
      <c r="B13" s="87">
        <v>1</v>
      </c>
    </row>
    <row r="14" spans="1:2">
      <c r="A14" s="86" t="s">
        <v>263</v>
      </c>
      <c r="B14" s="87">
        <v>5</v>
      </c>
    </row>
    <row r="15" spans="1:2">
      <c r="A15" s="86" t="s">
        <v>264</v>
      </c>
      <c r="B15" s="87">
        <v>4</v>
      </c>
    </row>
    <row r="16" spans="1:2">
      <c r="A16" s="86" t="s">
        <v>265</v>
      </c>
      <c r="B16" s="87">
        <v>13</v>
      </c>
    </row>
    <row r="17" spans="1:2">
      <c r="A17" s="86" t="s">
        <v>266</v>
      </c>
      <c r="B17" s="87">
        <v>2</v>
      </c>
    </row>
    <row r="18" spans="1:2">
      <c r="A18" s="86" t="s">
        <v>267</v>
      </c>
      <c r="B18" s="87">
        <v>1</v>
      </c>
    </row>
    <row r="19" spans="1:2">
      <c r="A19" s="86" t="s">
        <v>268</v>
      </c>
      <c r="B19" s="87">
        <v>41</v>
      </c>
    </row>
    <row r="20" spans="1:2">
      <c r="A20" s="86" t="s">
        <v>269</v>
      </c>
      <c r="B20" s="87">
        <v>2</v>
      </c>
    </row>
    <row r="21" spans="1:2">
      <c r="A21" s="86" t="s">
        <v>270</v>
      </c>
      <c r="B21" s="87">
        <v>11</v>
      </c>
    </row>
    <row r="22" spans="1:2">
      <c r="A22" s="86" t="s">
        <v>132</v>
      </c>
      <c r="B22" s="87">
        <v>16</v>
      </c>
    </row>
    <row r="23" spans="1:2">
      <c r="A23" s="86" t="s">
        <v>271</v>
      </c>
      <c r="B23" s="87">
        <v>1</v>
      </c>
    </row>
    <row r="24" spans="1:2">
      <c r="A24" s="86" t="s">
        <v>135</v>
      </c>
      <c r="B24" s="87">
        <v>3</v>
      </c>
    </row>
    <row r="25" spans="1:2">
      <c r="A25" s="86" t="s">
        <v>138</v>
      </c>
      <c r="B25" s="87">
        <v>76</v>
      </c>
    </row>
    <row r="26" spans="1:2">
      <c r="A26" s="86" t="s">
        <v>272</v>
      </c>
      <c r="B26" s="87">
        <v>29</v>
      </c>
    </row>
    <row r="27" spans="1:2">
      <c r="A27" s="86" t="s">
        <v>273</v>
      </c>
      <c r="B27" s="87">
        <v>11</v>
      </c>
    </row>
    <row r="28" spans="1:2">
      <c r="A28" s="86" t="s">
        <v>274</v>
      </c>
      <c r="B28" s="87">
        <v>1</v>
      </c>
    </row>
    <row r="29" spans="1:2">
      <c r="A29" s="86" t="s">
        <v>147</v>
      </c>
      <c r="B29" s="87">
        <v>1</v>
      </c>
    </row>
    <row r="30" spans="1:2">
      <c r="A30" s="86" t="s">
        <v>275</v>
      </c>
      <c r="B30" s="87">
        <v>1</v>
      </c>
    </row>
    <row r="31" spans="1:2">
      <c r="A31" s="86" t="s">
        <v>276</v>
      </c>
      <c r="B31" s="87">
        <v>31</v>
      </c>
    </row>
    <row r="32" spans="1:2">
      <c r="A32" s="86" t="s">
        <v>277</v>
      </c>
      <c r="B32" s="87">
        <v>5</v>
      </c>
    </row>
    <row r="33" spans="1:2">
      <c r="A33" s="86" t="s">
        <v>149</v>
      </c>
      <c r="B33" s="87">
        <v>7</v>
      </c>
    </row>
    <row r="34" spans="1:2">
      <c r="A34" s="86" t="s">
        <v>152</v>
      </c>
      <c r="B34" s="87">
        <v>2</v>
      </c>
    </row>
    <row r="35" spans="1:2">
      <c r="A35" s="86" t="s">
        <v>278</v>
      </c>
      <c r="B35" s="87">
        <v>2</v>
      </c>
    </row>
    <row r="36" spans="1:2">
      <c r="A36" s="86" t="s">
        <v>193</v>
      </c>
      <c r="B36" s="87">
        <v>7</v>
      </c>
    </row>
    <row r="37" spans="1:2">
      <c r="A37" s="86" t="s">
        <v>279</v>
      </c>
      <c r="B37" s="87">
        <v>1</v>
      </c>
    </row>
    <row r="38" spans="1:2">
      <c r="A38" s="86" t="s">
        <v>154</v>
      </c>
      <c r="B38" s="87">
        <v>1</v>
      </c>
    </row>
    <row r="39" spans="1:2">
      <c r="A39" s="86" t="s">
        <v>195</v>
      </c>
      <c r="B39" s="87">
        <v>1</v>
      </c>
    </row>
    <row r="40" spans="1:2">
      <c r="A40" s="86" t="s">
        <v>197</v>
      </c>
      <c r="B40" s="87">
        <v>2</v>
      </c>
    </row>
    <row r="41" spans="1:2">
      <c r="A41" s="86" t="s">
        <v>280</v>
      </c>
      <c r="B41" s="87">
        <v>2</v>
      </c>
    </row>
    <row r="42" spans="1:2">
      <c r="A42" s="86" t="s">
        <v>202</v>
      </c>
      <c r="B42" s="87">
        <v>1</v>
      </c>
    </row>
    <row r="43" spans="1:2">
      <c r="A43" s="86" t="s">
        <v>281</v>
      </c>
      <c r="B43" s="87">
        <v>1</v>
      </c>
    </row>
    <row r="44" spans="1:2">
      <c r="A44" s="86" t="s">
        <v>282</v>
      </c>
      <c r="B44" s="87">
        <v>3</v>
      </c>
    </row>
    <row r="45" spans="1:2">
      <c r="A45" s="86" t="s">
        <v>283</v>
      </c>
      <c r="B45" s="87">
        <v>6</v>
      </c>
    </row>
    <row r="46" spans="1:2">
      <c r="A46" s="86" t="s">
        <v>284</v>
      </c>
      <c r="B46" s="87">
        <v>3</v>
      </c>
    </row>
    <row r="47" spans="1:2">
      <c r="A47" s="86" t="s">
        <v>285</v>
      </c>
      <c r="B47" s="87">
        <v>81</v>
      </c>
    </row>
    <row r="48" spans="1:2">
      <c r="A48" s="86" t="s">
        <v>208</v>
      </c>
      <c r="B48" s="87">
        <v>6</v>
      </c>
    </row>
    <row r="49" spans="1:2">
      <c r="A49" s="86" t="s">
        <v>286</v>
      </c>
      <c r="B49" s="87">
        <v>9</v>
      </c>
    </row>
    <row r="50" spans="1:2">
      <c r="A50" s="86" t="s">
        <v>211</v>
      </c>
      <c r="B50" s="87">
        <v>52</v>
      </c>
    </row>
    <row r="51" spans="1:2">
      <c r="A51" s="86" t="s">
        <v>287</v>
      </c>
      <c r="B51" s="87">
        <v>1</v>
      </c>
    </row>
    <row r="52" spans="1:2">
      <c r="A52" s="86" t="s">
        <v>288</v>
      </c>
      <c r="B52" s="87">
        <v>14</v>
      </c>
    </row>
    <row r="53" spans="1:2">
      <c r="A53" s="86" t="s">
        <v>289</v>
      </c>
      <c r="B53" s="87">
        <v>20</v>
      </c>
    </row>
    <row r="54" spans="1:2">
      <c r="A54" s="86" t="s">
        <v>222</v>
      </c>
      <c r="B54" s="87">
        <v>35</v>
      </c>
    </row>
    <row r="55" spans="1:2">
      <c r="A55" s="86" t="s">
        <v>224</v>
      </c>
      <c r="B55" s="87">
        <v>2</v>
      </c>
    </row>
    <row r="56" spans="1:2">
      <c r="A56" s="86" t="s">
        <v>227</v>
      </c>
      <c r="B56" s="87">
        <v>3</v>
      </c>
    </row>
    <row r="57" spans="1:2">
      <c r="A57" s="86" t="s">
        <v>290</v>
      </c>
      <c r="B57" s="87">
        <v>9</v>
      </c>
    </row>
    <row r="58" spans="1:2">
      <c r="A58" s="86" t="s">
        <v>291</v>
      </c>
      <c r="B58" s="87">
        <v>15</v>
      </c>
    </row>
    <row r="59" spans="1:2">
      <c r="A59" s="86" t="s">
        <v>232</v>
      </c>
      <c r="B59" s="87">
        <v>11</v>
      </c>
    </row>
    <row r="60" spans="1:2">
      <c r="A60" s="86" t="s">
        <v>234</v>
      </c>
      <c r="B60" s="87">
        <v>1</v>
      </c>
    </row>
    <row r="61" spans="1:2">
      <c r="A61" s="86" t="s">
        <v>236</v>
      </c>
      <c r="B61" s="87">
        <v>36</v>
      </c>
    </row>
    <row r="62" spans="1:2">
      <c r="A62" s="86" t="s">
        <v>241</v>
      </c>
      <c r="B62" s="87">
        <v>5</v>
      </c>
    </row>
    <row r="63" spans="1:2">
      <c r="A63" s="86" t="s">
        <v>249</v>
      </c>
      <c r="B63" s="87">
        <v>35</v>
      </c>
    </row>
    <row r="64" spans="1:2">
      <c r="A64" s="86" t="s">
        <v>238</v>
      </c>
      <c r="B64" s="87">
        <v>41</v>
      </c>
    </row>
    <row r="65" spans="1:2">
      <c r="A65" s="86" t="s">
        <v>243</v>
      </c>
      <c r="B65" s="87">
        <v>2</v>
      </c>
    </row>
    <row r="66" spans="1:2">
      <c r="A66" s="86" t="s">
        <v>252</v>
      </c>
      <c r="B66" s="87">
        <v>16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view="pageBreakPreview" topLeftCell="A40" zoomScaleNormal="100" workbookViewId="0">
      <selection activeCell="C40" sqref="C40"/>
    </sheetView>
  </sheetViews>
  <sheetFormatPr defaultColWidth="8.7109375" defaultRowHeight="15"/>
  <cols>
    <col min="1" max="1" width="37.42578125" customWidth="1"/>
  </cols>
  <sheetData>
    <row r="1" spans="1:2">
      <c r="A1" s="86" t="s">
        <v>257</v>
      </c>
      <c r="B1" s="87">
        <v>36</v>
      </c>
    </row>
    <row r="2" spans="1:2">
      <c r="A2" s="86" t="s">
        <v>258</v>
      </c>
      <c r="B2" s="87">
        <v>18</v>
      </c>
    </row>
    <row r="3" spans="1:2">
      <c r="A3" s="86" t="s">
        <v>292</v>
      </c>
      <c r="B3" s="87">
        <v>1</v>
      </c>
    </row>
    <row r="4" spans="1:2">
      <c r="A4" s="86" t="s">
        <v>256</v>
      </c>
      <c r="B4" s="87">
        <v>47</v>
      </c>
    </row>
    <row r="5" spans="1:2">
      <c r="A5" s="86" t="s">
        <v>293</v>
      </c>
      <c r="B5" s="87">
        <v>48</v>
      </c>
    </row>
    <row r="6" spans="1:2">
      <c r="A6" s="86" t="s">
        <v>35</v>
      </c>
      <c r="B6" s="87">
        <v>2</v>
      </c>
    </row>
    <row r="7" spans="1:2">
      <c r="A7" s="86" t="s">
        <v>37</v>
      </c>
      <c r="B7" s="87">
        <v>5</v>
      </c>
    </row>
    <row r="8" spans="1:2">
      <c r="A8" s="86" t="s">
        <v>39</v>
      </c>
      <c r="B8" s="87">
        <v>18</v>
      </c>
    </row>
    <row r="9" spans="1:2">
      <c r="A9" s="86" t="s">
        <v>42</v>
      </c>
      <c r="B9" s="87">
        <v>3</v>
      </c>
    </row>
    <row r="10" spans="1:2">
      <c r="A10" s="86" t="s">
        <v>294</v>
      </c>
      <c r="B10" s="87">
        <v>1</v>
      </c>
    </row>
    <row r="11" spans="1:2">
      <c r="A11" s="86" t="s">
        <v>260</v>
      </c>
      <c r="B11" s="87">
        <v>3</v>
      </c>
    </row>
    <row r="12" spans="1:2">
      <c r="A12" s="86" t="s">
        <v>53</v>
      </c>
      <c r="B12" s="87">
        <v>3</v>
      </c>
    </row>
    <row r="13" spans="1:2">
      <c r="A13" s="86" t="s">
        <v>261</v>
      </c>
      <c r="B13" s="87">
        <v>7</v>
      </c>
    </row>
    <row r="14" spans="1:2">
      <c r="A14" s="86" t="s">
        <v>295</v>
      </c>
      <c r="B14" s="87">
        <v>3</v>
      </c>
    </row>
    <row r="15" spans="1:2">
      <c r="A15" s="86" t="s">
        <v>262</v>
      </c>
      <c r="B15" s="87">
        <v>2</v>
      </c>
    </row>
    <row r="16" spans="1:2">
      <c r="A16" s="86" t="s">
        <v>263</v>
      </c>
      <c r="B16" s="87">
        <v>6</v>
      </c>
    </row>
    <row r="17" spans="1:2">
      <c r="A17" s="86" t="s">
        <v>265</v>
      </c>
      <c r="B17" s="87">
        <v>13</v>
      </c>
    </row>
    <row r="18" spans="1:2">
      <c r="A18" s="86" t="s">
        <v>266</v>
      </c>
      <c r="B18" s="87">
        <v>4</v>
      </c>
    </row>
    <row r="19" spans="1:2">
      <c r="A19" s="86" t="s">
        <v>264</v>
      </c>
      <c r="B19" s="87">
        <v>4</v>
      </c>
    </row>
    <row r="20" spans="1:2">
      <c r="A20" s="86" t="s">
        <v>267</v>
      </c>
      <c r="B20" s="87">
        <v>1</v>
      </c>
    </row>
    <row r="21" spans="1:2">
      <c r="A21" s="86" t="s">
        <v>268</v>
      </c>
      <c r="B21" s="87">
        <v>54</v>
      </c>
    </row>
    <row r="22" spans="1:2">
      <c r="A22" s="86" t="s">
        <v>270</v>
      </c>
      <c r="B22" s="87">
        <v>12</v>
      </c>
    </row>
    <row r="23" spans="1:2">
      <c r="A23" s="86" t="s">
        <v>296</v>
      </c>
      <c r="B23" s="87">
        <v>1</v>
      </c>
    </row>
    <row r="24" spans="1:2">
      <c r="A24" s="86" t="s">
        <v>269</v>
      </c>
      <c r="B24" s="87">
        <v>2</v>
      </c>
    </row>
    <row r="25" spans="1:2">
      <c r="A25" s="86" t="s">
        <v>132</v>
      </c>
      <c r="B25" s="87">
        <v>16</v>
      </c>
    </row>
    <row r="26" spans="1:2">
      <c r="A26" s="86" t="s">
        <v>271</v>
      </c>
      <c r="B26" s="87">
        <v>3</v>
      </c>
    </row>
    <row r="27" spans="1:2">
      <c r="A27" s="86" t="s">
        <v>135</v>
      </c>
      <c r="B27" s="87">
        <v>3</v>
      </c>
    </row>
    <row r="28" spans="1:2">
      <c r="A28" s="86" t="s">
        <v>272</v>
      </c>
      <c r="B28" s="87">
        <v>34</v>
      </c>
    </row>
    <row r="29" spans="1:2">
      <c r="A29" s="86" t="s">
        <v>138</v>
      </c>
      <c r="B29" s="87">
        <v>87</v>
      </c>
    </row>
    <row r="30" spans="1:2">
      <c r="A30" s="86" t="s">
        <v>273</v>
      </c>
      <c r="B30" s="87">
        <v>12</v>
      </c>
    </row>
    <row r="31" spans="1:2">
      <c r="A31" s="86" t="s">
        <v>274</v>
      </c>
      <c r="B31" s="87">
        <v>1</v>
      </c>
    </row>
    <row r="32" spans="1:2">
      <c r="A32" s="86" t="s">
        <v>147</v>
      </c>
      <c r="B32" s="87">
        <v>2</v>
      </c>
    </row>
    <row r="33" spans="1:2">
      <c r="A33" s="86" t="s">
        <v>275</v>
      </c>
      <c r="B33" s="87">
        <v>1</v>
      </c>
    </row>
    <row r="34" spans="1:2">
      <c r="A34" s="86" t="s">
        <v>276</v>
      </c>
      <c r="B34" s="87">
        <v>39</v>
      </c>
    </row>
    <row r="35" spans="1:2">
      <c r="A35" s="86" t="s">
        <v>277</v>
      </c>
      <c r="B35" s="87">
        <v>6</v>
      </c>
    </row>
    <row r="36" spans="1:2">
      <c r="A36" s="86" t="s">
        <v>149</v>
      </c>
      <c r="B36" s="87">
        <v>7</v>
      </c>
    </row>
    <row r="37" spans="1:2">
      <c r="A37" s="86" t="s">
        <v>152</v>
      </c>
      <c r="B37" s="87">
        <v>2</v>
      </c>
    </row>
    <row r="38" spans="1:2">
      <c r="A38" s="86" t="s">
        <v>278</v>
      </c>
      <c r="B38" s="87">
        <v>2</v>
      </c>
    </row>
    <row r="39" spans="1:2">
      <c r="A39" s="86" t="s">
        <v>154</v>
      </c>
      <c r="B39" s="87">
        <v>1</v>
      </c>
    </row>
    <row r="40" spans="1:2">
      <c r="A40" s="86" t="s">
        <v>279</v>
      </c>
      <c r="B40" s="87">
        <v>3</v>
      </c>
    </row>
    <row r="41" spans="1:2">
      <c r="A41" s="86" t="s">
        <v>193</v>
      </c>
      <c r="B41" s="87">
        <v>6</v>
      </c>
    </row>
    <row r="42" spans="1:2">
      <c r="A42" s="86" t="s">
        <v>195</v>
      </c>
      <c r="B42" s="87">
        <v>2</v>
      </c>
    </row>
    <row r="43" spans="1:2">
      <c r="A43" s="86" t="s">
        <v>197</v>
      </c>
      <c r="B43" s="87">
        <v>5</v>
      </c>
    </row>
    <row r="44" spans="1:2">
      <c r="A44" s="86" t="s">
        <v>297</v>
      </c>
      <c r="B44" s="87">
        <v>1</v>
      </c>
    </row>
    <row r="45" spans="1:2">
      <c r="A45" s="86" t="s">
        <v>280</v>
      </c>
      <c r="B45" s="87">
        <v>2</v>
      </c>
    </row>
    <row r="46" spans="1:2">
      <c r="A46" s="86" t="s">
        <v>202</v>
      </c>
      <c r="B46" s="87">
        <v>1</v>
      </c>
    </row>
    <row r="47" spans="1:2">
      <c r="A47" s="86" t="s">
        <v>281</v>
      </c>
      <c r="B47" s="87">
        <v>1</v>
      </c>
    </row>
    <row r="48" spans="1:2">
      <c r="A48" s="86" t="s">
        <v>282</v>
      </c>
      <c r="B48" s="87">
        <v>3</v>
      </c>
    </row>
    <row r="49" spans="1:2">
      <c r="A49" s="86" t="s">
        <v>283</v>
      </c>
      <c r="B49" s="87">
        <v>8</v>
      </c>
    </row>
    <row r="50" spans="1:2">
      <c r="A50" s="86" t="s">
        <v>284</v>
      </c>
      <c r="B50" s="87">
        <v>3</v>
      </c>
    </row>
    <row r="51" spans="1:2">
      <c r="A51" s="86" t="s">
        <v>285</v>
      </c>
      <c r="B51" s="87">
        <v>90</v>
      </c>
    </row>
    <row r="52" spans="1:2">
      <c r="A52" s="86" t="s">
        <v>208</v>
      </c>
      <c r="B52" s="87">
        <v>8</v>
      </c>
    </row>
    <row r="53" spans="1:2">
      <c r="A53" s="86" t="s">
        <v>286</v>
      </c>
      <c r="B53" s="87">
        <v>16</v>
      </c>
    </row>
    <row r="54" spans="1:2">
      <c r="A54" s="86" t="s">
        <v>211</v>
      </c>
      <c r="B54" s="87">
        <v>65</v>
      </c>
    </row>
    <row r="55" spans="1:2">
      <c r="A55" s="86" t="s">
        <v>287</v>
      </c>
      <c r="B55" s="87">
        <v>1</v>
      </c>
    </row>
    <row r="56" spans="1:2">
      <c r="A56" s="86" t="s">
        <v>288</v>
      </c>
      <c r="B56" s="87">
        <v>21</v>
      </c>
    </row>
    <row r="57" spans="1:2">
      <c r="A57" s="86" t="s">
        <v>289</v>
      </c>
      <c r="B57" s="87">
        <v>20</v>
      </c>
    </row>
    <row r="58" spans="1:2">
      <c r="A58" s="86" t="s">
        <v>222</v>
      </c>
      <c r="B58" s="87">
        <v>41</v>
      </c>
    </row>
    <row r="59" spans="1:2">
      <c r="A59" s="86" t="s">
        <v>224</v>
      </c>
      <c r="B59" s="87">
        <v>4</v>
      </c>
    </row>
    <row r="60" spans="1:2">
      <c r="A60" s="86" t="s">
        <v>227</v>
      </c>
      <c r="B60" s="87">
        <v>3</v>
      </c>
    </row>
    <row r="61" spans="1:2">
      <c r="A61" s="86" t="s">
        <v>290</v>
      </c>
      <c r="B61" s="87">
        <v>18</v>
      </c>
    </row>
    <row r="62" spans="1:2">
      <c r="A62" s="86" t="s">
        <v>291</v>
      </c>
      <c r="B62" s="87">
        <v>24</v>
      </c>
    </row>
    <row r="63" spans="1:2">
      <c r="A63" s="86" t="s">
        <v>232</v>
      </c>
      <c r="B63" s="87">
        <v>8</v>
      </c>
    </row>
    <row r="64" spans="1:2">
      <c r="A64" s="86" t="s">
        <v>234</v>
      </c>
      <c r="B64" s="87">
        <v>4</v>
      </c>
    </row>
    <row r="65" spans="1:2">
      <c r="A65" s="86" t="s">
        <v>236</v>
      </c>
      <c r="B65" s="87">
        <v>39</v>
      </c>
    </row>
    <row r="66" spans="1:2">
      <c r="A66" s="86" t="s">
        <v>238</v>
      </c>
      <c r="B66" s="87">
        <v>51</v>
      </c>
    </row>
    <row r="67" spans="1:2">
      <c r="A67" s="86" t="s">
        <v>241</v>
      </c>
      <c r="B67" s="87">
        <v>5</v>
      </c>
    </row>
    <row r="68" spans="1:2">
      <c r="A68" s="86" t="s">
        <v>249</v>
      </c>
      <c r="B68" s="87">
        <v>44</v>
      </c>
    </row>
    <row r="69" spans="1:2">
      <c r="A69" s="86" t="s">
        <v>243</v>
      </c>
      <c r="B69" s="87">
        <v>2</v>
      </c>
    </row>
    <row r="70" spans="1:2">
      <c r="A70" s="86" t="s">
        <v>252</v>
      </c>
      <c r="B70" s="87">
        <v>23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view="pageBreakPreview" zoomScaleNormal="100" workbookViewId="0">
      <selection activeCell="C94" sqref="C94"/>
    </sheetView>
  </sheetViews>
  <sheetFormatPr defaultColWidth="8.7109375" defaultRowHeight="15"/>
  <cols>
    <col min="1" max="1" width="81.42578125" customWidth="1"/>
    <col min="2" max="3" width="47.85546875" customWidth="1"/>
  </cols>
  <sheetData>
    <row r="1" spans="1:3">
      <c r="A1" s="88" t="s">
        <v>298</v>
      </c>
      <c r="B1" s="86" t="s">
        <v>257</v>
      </c>
      <c r="C1" s="86" t="s">
        <v>257</v>
      </c>
    </row>
    <row r="2" spans="1:3">
      <c r="A2" s="89" t="s">
        <v>25</v>
      </c>
      <c r="B2" s="86" t="s">
        <v>258</v>
      </c>
      <c r="C2" s="86" t="s">
        <v>258</v>
      </c>
    </row>
    <row r="3" spans="1:3">
      <c r="A3" s="89" t="s">
        <v>27</v>
      </c>
      <c r="B3" s="86" t="s">
        <v>292</v>
      </c>
      <c r="C3" s="86" t="s">
        <v>292</v>
      </c>
    </row>
    <row r="4" spans="1:3">
      <c r="A4" s="90" t="s">
        <v>29</v>
      </c>
      <c r="B4" s="86" t="s">
        <v>256</v>
      </c>
      <c r="C4" s="86" t="s">
        <v>256</v>
      </c>
    </row>
    <row r="5" spans="1:3">
      <c r="A5" s="89" t="s">
        <v>31</v>
      </c>
      <c r="B5" s="86" t="s">
        <v>293</v>
      </c>
      <c r="C5" s="86" t="s">
        <v>255</v>
      </c>
    </row>
    <row r="6" spans="1:3">
      <c r="A6" s="89" t="s">
        <v>33</v>
      </c>
    </row>
    <row r="7" spans="1:3">
      <c r="A7" s="89" t="s">
        <v>35</v>
      </c>
      <c r="B7" s="86" t="s">
        <v>35</v>
      </c>
      <c r="C7" s="86" t="s">
        <v>35</v>
      </c>
    </row>
    <row r="8" spans="1:3">
      <c r="A8" s="89" t="s">
        <v>37</v>
      </c>
      <c r="B8" s="86" t="s">
        <v>37</v>
      </c>
      <c r="C8" s="86" t="s">
        <v>37</v>
      </c>
    </row>
    <row r="9" spans="1:3">
      <c r="A9" s="89" t="s">
        <v>39</v>
      </c>
      <c r="B9" s="86" t="s">
        <v>39</v>
      </c>
      <c r="C9" s="86" t="s">
        <v>39</v>
      </c>
    </row>
    <row r="10" spans="1:3">
      <c r="A10" s="89" t="s">
        <v>42</v>
      </c>
      <c r="B10" s="86" t="s">
        <v>42</v>
      </c>
      <c r="C10" s="86" t="s">
        <v>42</v>
      </c>
    </row>
    <row r="11" spans="1:3">
      <c r="A11" s="90" t="s">
        <v>45</v>
      </c>
    </row>
    <row r="12" spans="1:3">
      <c r="A12" s="89" t="s">
        <v>299</v>
      </c>
    </row>
    <row r="13" spans="1:3">
      <c r="A13" s="90" t="s">
        <v>51</v>
      </c>
      <c r="B13" s="86" t="s">
        <v>294</v>
      </c>
      <c r="C13" s="86" t="s">
        <v>259</v>
      </c>
    </row>
    <row r="14" spans="1:3">
      <c r="A14" s="91" t="s">
        <v>53</v>
      </c>
      <c r="B14" s="86" t="s">
        <v>53</v>
      </c>
      <c r="C14" s="86" t="s">
        <v>53</v>
      </c>
    </row>
    <row r="15" spans="1:3">
      <c r="A15" s="90" t="s">
        <v>56</v>
      </c>
      <c r="B15" s="92"/>
      <c r="C15" s="92"/>
    </row>
    <row r="16" spans="1:3">
      <c r="A16" s="89" t="s">
        <v>59</v>
      </c>
      <c r="B16" s="93"/>
      <c r="C16" s="93"/>
    </row>
    <row r="17" spans="1:3">
      <c r="A17" s="90" t="s">
        <v>61</v>
      </c>
      <c r="B17" s="86" t="s">
        <v>266</v>
      </c>
      <c r="C17" s="86" t="s">
        <v>266</v>
      </c>
    </row>
    <row r="18" spans="1:3">
      <c r="A18" s="90" t="s">
        <v>64</v>
      </c>
      <c r="B18" s="86" t="s">
        <v>297</v>
      </c>
      <c r="C18" s="86" t="s">
        <v>297</v>
      </c>
    </row>
    <row r="19" spans="1:3">
      <c r="A19" s="90" t="s">
        <v>300</v>
      </c>
      <c r="B19" s="92"/>
      <c r="C19" s="92"/>
    </row>
    <row r="20" spans="1:3" ht="15.75">
      <c r="A20" s="94" t="s">
        <v>301</v>
      </c>
      <c r="B20" s="86" t="s">
        <v>278</v>
      </c>
      <c r="C20" s="86" t="s">
        <v>278</v>
      </c>
    </row>
    <row r="21" spans="1:3">
      <c r="A21" s="89" t="s">
        <v>73</v>
      </c>
      <c r="B21" s="93"/>
      <c r="C21" s="93"/>
    </row>
    <row r="22" spans="1:3">
      <c r="A22" s="89" t="s">
        <v>76</v>
      </c>
      <c r="B22" s="86" t="s">
        <v>260</v>
      </c>
      <c r="C22" s="86" t="s">
        <v>260</v>
      </c>
    </row>
    <row r="23" spans="1:3">
      <c r="A23" s="90" t="s">
        <v>79</v>
      </c>
      <c r="B23" s="92"/>
      <c r="C23" s="92"/>
    </row>
    <row r="24" spans="1:3">
      <c r="A24" s="89" t="s">
        <v>81</v>
      </c>
      <c r="B24" s="86" t="s">
        <v>261</v>
      </c>
      <c r="C24" s="86" t="s">
        <v>261</v>
      </c>
    </row>
    <row r="25" spans="1:3">
      <c r="A25" s="89" t="s">
        <v>84</v>
      </c>
      <c r="B25" s="86" t="s">
        <v>295</v>
      </c>
      <c r="C25" s="86" t="s">
        <v>295</v>
      </c>
    </row>
    <row r="26" spans="1:3">
      <c r="A26" s="89" t="s">
        <v>87</v>
      </c>
      <c r="B26" s="86" t="s">
        <v>262</v>
      </c>
      <c r="C26" s="86" t="s">
        <v>262</v>
      </c>
    </row>
    <row r="27" spans="1:3">
      <c r="A27" s="90" t="s">
        <v>90</v>
      </c>
      <c r="B27" s="86" t="s">
        <v>263</v>
      </c>
      <c r="C27" s="86" t="s">
        <v>263</v>
      </c>
    </row>
    <row r="28" spans="1:3">
      <c r="A28" s="90" t="s">
        <v>93</v>
      </c>
      <c r="B28" s="86" t="s">
        <v>267</v>
      </c>
      <c r="C28" s="86" t="s">
        <v>267</v>
      </c>
    </row>
    <row r="29" spans="1:3">
      <c r="A29" s="89" t="s">
        <v>15</v>
      </c>
      <c r="B29" s="93"/>
      <c r="C29" s="93"/>
    </row>
    <row r="30" spans="1:3">
      <c r="A30" s="89" t="s">
        <v>97</v>
      </c>
      <c r="B30" s="93"/>
      <c r="C30" s="93"/>
    </row>
    <row r="31" spans="1:3">
      <c r="A31" s="89" t="s">
        <v>100</v>
      </c>
      <c r="B31" s="86" t="s">
        <v>273</v>
      </c>
      <c r="C31" s="86" t="s">
        <v>273</v>
      </c>
    </row>
    <row r="32" spans="1:3">
      <c r="A32" s="90" t="s">
        <v>103</v>
      </c>
      <c r="B32" s="92"/>
      <c r="C32" s="92"/>
    </row>
    <row r="33" spans="1:3">
      <c r="A33" s="89" t="s">
        <v>302</v>
      </c>
      <c r="B33" s="86" t="s">
        <v>275</v>
      </c>
      <c r="C33" s="86" t="s">
        <v>275</v>
      </c>
    </row>
    <row r="34" spans="1:3">
      <c r="A34" s="90" t="s">
        <v>107</v>
      </c>
      <c r="B34" s="86" t="s">
        <v>276</v>
      </c>
      <c r="C34" s="86" t="s">
        <v>276</v>
      </c>
    </row>
    <row r="35" spans="1:3" ht="15.75">
      <c r="A35" s="95" t="s">
        <v>303</v>
      </c>
      <c r="B35" s="86" t="s">
        <v>280</v>
      </c>
      <c r="C35" s="86" t="s">
        <v>280</v>
      </c>
    </row>
    <row r="36" spans="1:3">
      <c r="A36" s="90" t="s">
        <v>113</v>
      </c>
      <c r="B36" s="86" t="s">
        <v>283</v>
      </c>
      <c r="C36" s="86" t="s">
        <v>283</v>
      </c>
    </row>
    <row r="37" spans="1:3">
      <c r="A37" s="89" t="s">
        <v>115</v>
      </c>
      <c r="B37" s="86" t="s">
        <v>284</v>
      </c>
      <c r="C37" s="86" t="s">
        <v>284</v>
      </c>
    </row>
    <row r="38" spans="1:3">
      <c r="A38" s="90" t="s">
        <v>117</v>
      </c>
      <c r="B38" s="86" t="s">
        <v>286</v>
      </c>
      <c r="C38" s="86" t="s">
        <v>286</v>
      </c>
    </row>
    <row r="39" spans="1:3">
      <c r="A39" s="90" t="s">
        <v>120</v>
      </c>
      <c r="B39" s="86" t="s">
        <v>287</v>
      </c>
      <c r="C39" s="86" t="s">
        <v>287</v>
      </c>
    </row>
    <row r="40" spans="1:3">
      <c r="A40" s="89" t="s">
        <v>122</v>
      </c>
      <c r="B40" s="86" t="s">
        <v>290</v>
      </c>
      <c r="C40" s="86" t="s">
        <v>290</v>
      </c>
    </row>
    <row r="41" spans="1:3">
      <c r="A41" s="89" t="s">
        <v>124</v>
      </c>
      <c r="B41" s="86" t="s">
        <v>291</v>
      </c>
      <c r="C41" s="86" t="s">
        <v>291</v>
      </c>
    </row>
    <row r="42" spans="1:3">
      <c r="A42" s="89" t="s">
        <v>126</v>
      </c>
      <c r="B42" s="93"/>
      <c r="C42" s="93"/>
    </row>
    <row r="43" spans="1:3">
      <c r="A43" s="90" t="s">
        <v>304</v>
      </c>
      <c r="B43" s="92"/>
      <c r="C43" s="92"/>
    </row>
    <row r="44" spans="1:3">
      <c r="A44" s="90" t="s">
        <v>130</v>
      </c>
      <c r="B44" s="92"/>
      <c r="C44" s="92"/>
    </row>
    <row r="45" spans="1:3">
      <c r="A45" s="90" t="s">
        <v>132</v>
      </c>
      <c r="B45" s="86" t="s">
        <v>132</v>
      </c>
      <c r="C45" s="86" t="s">
        <v>132</v>
      </c>
    </row>
    <row r="46" spans="1:3">
      <c r="A46" s="90" t="s">
        <v>135</v>
      </c>
      <c r="B46" s="86" t="s">
        <v>135</v>
      </c>
      <c r="C46" s="86" t="s">
        <v>135</v>
      </c>
    </row>
    <row r="47" spans="1:3">
      <c r="A47" s="89" t="s">
        <v>138</v>
      </c>
      <c r="B47" s="86" t="s">
        <v>138</v>
      </c>
      <c r="C47" s="86" t="s">
        <v>138</v>
      </c>
    </row>
    <row r="48" spans="1:3">
      <c r="A48" s="90" t="s">
        <v>140</v>
      </c>
      <c r="B48" s="86" t="s">
        <v>274</v>
      </c>
      <c r="C48" s="86" t="s">
        <v>274</v>
      </c>
    </row>
    <row r="49" spans="1:3">
      <c r="A49" s="89" t="s">
        <v>142</v>
      </c>
      <c r="B49" s="93"/>
      <c r="C49" s="93"/>
    </row>
    <row r="50" spans="1:3">
      <c r="A50" s="89" t="s">
        <v>145</v>
      </c>
      <c r="B50" s="93"/>
      <c r="C50" s="93"/>
    </row>
    <row r="51" spans="1:3">
      <c r="A51" s="90" t="s">
        <v>147</v>
      </c>
      <c r="B51" s="86" t="s">
        <v>147</v>
      </c>
      <c r="C51" s="86" t="s">
        <v>147</v>
      </c>
    </row>
    <row r="52" spans="1:3" ht="15.75">
      <c r="A52" s="94" t="s">
        <v>149</v>
      </c>
      <c r="B52" s="86" t="s">
        <v>149</v>
      </c>
      <c r="C52" s="86" t="s">
        <v>149</v>
      </c>
    </row>
    <row r="53" spans="1:3">
      <c r="A53" s="89" t="s">
        <v>152</v>
      </c>
      <c r="B53" s="86" t="s">
        <v>152</v>
      </c>
      <c r="C53" s="86" t="s">
        <v>152</v>
      </c>
    </row>
    <row r="54" spans="1:3">
      <c r="A54" s="90" t="s">
        <v>154</v>
      </c>
      <c r="B54" s="86" t="s">
        <v>154</v>
      </c>
      <c r="C54" s="86" t="s">
        <v>154</v>
      </c>
    </row>
    <row r="55" spans="1:3">
      <c r="A55" s="90" t="s">
        <v>157</v>
      </c>
      <c r="B55" s="92"/>
      <c r="C55" s="92"/>
    </row>
    <row r="56" spans="1:3">
      <c r="A56" s="90" t="s">
        <v>305</v>
      </c>
      <c r="B56" s="92"/>
      <c r="C56" s="92"/>
    </row>
    <row r="57" spans="1:3">
      <c r="A57" s="90" t="s">
        <v>162</v>
      </c>
      <c r="B57" s="86" t="s">
        <v>264</v>
      </c>
      <c r="C57" s="86" t="s">
        <v>264</v>
      </c>
    </row>
    <row r="58" spans="1:3">
      <c r="A58" s="90" t="s">
        <v>164</v>
      </c>
      <c r="B58" s="86" t="s">
        <v>265</v>
      </c>
      <c r="C58" s="86" t="s">
        <v>265</v>
      </c>
    </row>
    <row r="59" spans="1:3" ht="15.75">
      <c r="A59" s="95" t="s">
        <v>306</v>
      </c>
      <c r="B59" s="86" t="s">
        <v>268</v>
      </c>
      <c r="C59" s="86" t="s">
        <v>268</v>
      </c>
    </row>
    <row r="60" spans="1:3">
      <c r="A60" s="89" t="s">
        <v>307</v>
      </c>
      <c r="B60" s="86" t="s">
        <v>269</v>
      </c>
      <c r="C60" s="86" t="s">
        <v>269</v>
      </c>
    </row>
    <row r="61" spans="1:3">
      <c r="A61" s="90" t="s">
        <v>308</v>
      </c>
      <c r="B61" s="86" t="s">
        <v>296</v>
      </c>
      <c r="C61" s="86" t="s">
        <v>296</v>
      </c>
    </row>
    <row r="62" spans="1:3">
      <c r="A62" s="90" t="s">
        <v>174</v>
      </c>
      <c r="B62" s="86" t="s">
        <v>282</v>
      </c>
      <c r="C62" s="86" t="s">
        <v>282</v>
      </c>
    </row>
    <row r="63" spans="1:3">
      <c r="A63" s="90" t="s">
        <v>309</v>
      </c>
      <c r="B63" s="92"/>
      <c r="C63" s="92"/>
    </row>
    <row r="64" spans="1:3">
      <c r="A64" s="89" t="s">
        <v>179</v>
      </c>
      <c r="B64" s="86" t="s">
        <v>270</v>
      </c>
      <c r="C64" s="86" t="s">
        <v>270</v>
      </c>
    </row>
    <row r="65" spans="1:3" ht="15.75">
      <c r="A65" s="95" t="s">
        <v>310</v>
      </c>
      <c r="B65" s="86" t="s">
        <v>271</v>
      </c>
      <c r="C65" s="86" t="s">
        <v>271</v>
      </c>
    </row>
    <row r="66" spans="1:3">
      <c r="A66" s="90" t="s">
        <v>272</v>
      </c>
      <c r="B66" s="86" t="s">
        <v>272</v>
      </c>
      <c r="C66" s="86" t="s">
        <v>272</v>
      </c>
    </row>
    <row r="67" spans="1:3">
      <c r="A67" s="90" t="s">
        <v>185</v>
      </c>
      <c r="B67" s="86" t="s">
        <v>277</v>
      </c>
      <c r="C67" s="86" t="s">
        <v>277</v>
      </c>
    </row>
    <row r="68" spans="1:3">
      <c r="A68" s="90" t="s">
        <v>311</v>
      </c>
      <c r="B68" s="92"/>
      <c r="C68" s="92"/>
    </row>
    <row r="69" spans="1:3">
      <c r="A69" s="90" t="s">
        <v>191</v>
      </c>
      <c r="B69" s="86" t="s">
        <v>279</v>
      </c>
      <c r="C69" s="86" t="s">
        <v>279</v>
      </c>
    </row>
    <row r="70" spans="1:3">
      <c r="A70" s="90" t="s">
        <v>193</v>
      </c>
      <c r="B70" s="86" t="s">
        <v>193</v>
      </c>
      <c r="C70" s="86" t="s">
        <v>193</v>
      </c>
    </row>
    <row r="71" spans="1:3">
      <c r="A71" s="90" t="s">
        <v>195</v>
      </c>
      <c r="B71" s="86" t="s">
        <v>195</v>
      </c>
      <c r="C71" s="86" t="s">
        <v>195</v>
      </c>
    </row>
    <row r="72" spans="1:3">
      <c r="A72" s="90" t="s">
        <v>197</v>
      </c>
      <c r="B72" s="86" t="s">
        <v>197</v>
      </c>
      <c r="C72" s="86" t="s">
        <v>197</v>
      </c>
    </row>
    <row r="73" spans="1:3">
      <c r="A73" s="90" t="s">
        <v>200</v>
      </c>
      <c r="B73" s="92"/>
      <c r="C73" s="92"/>
    </row>
    <row r="74" spans="1:3">
      <c r="A74" s="89" t="s">
        <v>202</v>
      </c>
      <c r="B74" s="86" t="s">
        <v>202</v>
      </c>
      <c r="C74" s="86" t="s">
        <v>202</v>
      </c>
    </row>
    <row r="75" spans="1:3">
      <c r="A75" s="89" t="s">
        <v>204</v>
      </c>
      <c r="B75" s="86" t="s">
        <v>281</v>
      </c>
      <c r="C75" s="86" t="s">
        <v>281</v>
      </c>
    </row>
    <row r="76" spans="1:3">
      <c r="A76" s="90" t="s">
        <v>206</v>
      </c>
      <c r="B76" s="86" t="s">
        <v>285</v>
      </c>
      <c r="C76" s="86" t="s">
        <v>285</v>
      </c>
    </row>
    <row r="77" spans="1:3">
      <c r="A77" s="90" t="s">
        <v>208</v>
      </c>
      <c r="B77" s="86" t="s">
        <v>208</v>
      </c>
      <c r="C77" s="86" t="s">
        <v>208</v>
      </c>
    </row>
    <row r="78" spans="1:3">
      <c r="A78" s="90" t="s">
        <v>211</v>
      </c>
      <c r="B78" s="86" t="s">
        <v>211</v>
      </c>
      <c r="C78" s="86" t="s">
        <v>211</v>
      </c>
    </row>
    <row r="79" spans="1:3">
      <c r="A79" s="90" t="s">
        <v>213</v>
      </c>
      <c r="B79" s="86" t="s">
        <v>288</v>
      </c>
      <c r="C79" s="86" t="s">
        <v>288</v>
      </c>
    </row>
    <row r="80" spans="1:3">
      <c r="A80" s="90" t="s">
        <v>216</v>
      </c>
      <c r="B80" s="86" t="s">
        <v>289</v>
      </c>
      <c r="C80" s="86" t="s">
        <v>289</v>
      </c>
    </row>
    <row r="81" spans="1:3">
      <c r="A81" s="90" t="s">
        <v>312</v>
      </c>
      <c r="B81" s="92"/>
      <c r="C81" s="92"/>
    </row>
    <row r="82" spans="1:3">
      <c r="A82" s="90" t="s">
        <v>222</v>
      </c>
      <c r="B82" s="86" t="s">
        <v>222</v>
      </c>
      <c r="C82" s="86" t="s">
        <v>222</v>
      </c>
    </row>
    <row r="83" spans="1:3">
      <c r="A83" s="90" t="s">
        <v>224</v>
      </c>
      <c r="B83" s="86" t="s">
        <v>224</v>
      </c>
      <c r="C83" s="86" t="s">
        <v>224</v>
      </c>
    </row>
    <row r="84" spans="1:3">
      <c r="A84" s="89" t="s">
        <v>227</v>
      </c>
      <c r="B84" s="86" t="s">
        <v>227</v>
      </c>
      <c r="C84" s="86" t="s">
        <v>227</v>
      </c>
    </row>
    <row r="85" spans="1:3">
      <c r="A85" s="90" t="s">
        <v>230</v>
      </c>
      <c r="B85" s="92"/>
      <c r="C85" s="92"/>
    </row>
    <row r="86" spans="1:3">
      <c r="A86" s="90" t="s">
        <v>232</v>
      </c>
      <c r="B86" s="86" t="s">
        <v>232</v>
      </c>
      <c r="C86" s="86" t="s">
        <v>232</v>
      </c>
    </row>
    <row r="87" spans="1:3">
      <c r="A87" s="90" t="s">
        <v>234</v>
      </c>
      <c r="B87" s="86" t="s">
        <v>234</v>
      </c>
      <c r="C87" s="86" t="s">
        <v>234</v>
      </c>
    </row>
    <row r="88" spans="1:3">
      <c r="A88" s="89" t="s">
        <v>236</v>
      </c>
      <c r="B88" s="86" t="s">
        <v>236</v>
      </c>
      <c r="C88" s="86" t="s">
        <v>236</v>
      </c>
    </row>
    <row r="89" spans="1:3">
      <c r="A89" s="90" t="s">
        <v>238</v>
      </c>
      <c r="B89" s="86" t="s">
        <v>238</v>
      </c>
      <c r="C89" s="86" t="s">
        <v>238</v>
      </c>
    </row>
    <row r="90" spans="1:3">
      <c r="A90" s="89" t="s">
        <v>241</v>
      </c>
      <c r="B90" s="86" t="s">
        <v>241</v>
      </c>
      <c r="C90" s="86" t="s">
        <v>241</v>
      </c>
    </row>
    <row r="91" spans="1:3">
      <c r="A91" s="90" t="s">
        <v>243</v>
      </c>
      <c r="B91" s="86" t="s">
        <v>243</v>
      </c>
      <c r="C91" s="86" t="s">
        <v>243</v>
      </c>
    </row>
    <row r="92" spans="1:3">
      <c r="A92" s="90" t="s">
        <v>313</v>
      </c>
      <c r="B92" s="92"/>
      <c r="C92" s="92"/>
    </row>
    <row r="93" spans="1:3">
      <c r="A93" s="89" t="s">
        <v>249</v>
      </c>
      <c r="B93" s="86" t="s">
        <v>249</v>
      </c>
      <c r="C93" s="86" t="s">
        <v>249</v>
      </c>
    </row>
    <row r="94" spans="1:3">
      <c r="A94" s="96" t="s">
        <v>252</v>
      </c>
      <c r="B94" s="86" t="s">
        <v>252</v>
      </c>
      <c r="C94" s="86" t="s">
        <v>252</v>
      </c>
    </row>
    <row r="97" spans="2:3">
      <c r="B97" t="s">
        <v>314</v>
      </c>
      <c r="C97" t="s">
        <v>315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"/>
  <sheetViews>
    <sheetView view="pageBreakPreview" zoomScaleNormal="100" workbookViewId="0">
      <selection activeCell="A2" sqref="A2"/>
    </sheetView>
  </sheetViews>
  <sheetFormatPr defaultColWidth="9.140625" defaultRowHeight="15"/>
  <cols>
    <col min="1" max="1" width="26.5703125" style="97" customWidth="1"/>
    <col min="2" max="2" width="32.85546875" style="97" customWidth="1"/>
    <col min="3" max="3" width="48.85546875" style="97" customWidth="1"/>
    <col min="4" max="67" width="11.42578125" style="97" customWidth="1"/>
    <col min="68" max="96" width="20.7109375" style="97" customWidth="1"/>
    <col min="97" max="253" width="9.140625" style="97"/>
    <col min="254" max="254" width="20.42578125" style="97" customWidth="1"/>
    <col min="255" max="256" width="20.7109375" style="97" customWidth="1"/>
    <col min="257" max="257" width="26.5703125" style="97" customWidth="1"/>
    <col min="258" max="323" width="11.42578125" style="97" customWidth="1"/>
    <col min="324" max="352" width="20.7109375" style="97" customWidth="1"/>
    <col min="353" max="509" width="9.140625" style="97"/>
    <col min="510" max="510" width="20.42578125" style="97" customWidth="1"/>
    <col min="511" max="512" width="20.7109375" style="97" customWidth="1"/>
    <col min="513" max="513" width="26.5703125" style="97" customWidth="1"/>
    <col min="514" max="579" width="11.42578125" style="97" customWidth="1"/>
    <col min="580" max="608" width="20.7109375" style="97" customWidth="1"/>
    <col min="609" max="765" width="9.140625" style="97"/>
    <col min="766" max="766" width="20.42578125" style="97" customWidth="1"/>
    <col min="767" max="768" width="20.7109375" style="97" customWidth="1"/>
    <col min="769" max="769" width="26.5703125" style="97" customWidth="1"/>
    <col min="770" max="835" width="11.42578125" style="97" customWidth="1"/>
    <col min="836" max="864" width="20.7109375" style="97" customWidth="1"/>
    <col min="865" max="1021" width="9.140625" style="97"/>
    <col min="1022" max="1022" width="20.42578125" style="97" customWidth="1"/>
    <col min="1023" max="1024" width="20.7109375" style="97" customWidth="1"/>
  </cols>
  <sheetData>
    <row r="1" spans="1:67" s="99" customFormat="1" ht="12.75">
      <c r="A1" s="98" t="s">
        <v>316</v>
      </c>
      <c r="B1" s="98" t="s">
        <v>257</v>
      </c>
      <c r="C1" s="98" t="s">
        <v>258</v>
      </c>
      <c r="D1" s="98" t="s">
        <v>256</v>
      </c>
      <c r="E1" s="98" t="s">
        <v>255</v>
      </c>
      <c r="F1" s="98" t="s">
        <v>35</v>
      </c>
      <c r="G1" s="98" t="s">
        <v>37</v>
      </c>
      <c r="H1" s="98" t="s">
        <v>39</v>
      </c>
      <c r="I1" s="98" t="s">
        <v>42</v>
      </c>
      <c r="J1" s="98" t="s">
        <v>259</v>
      </c>
      <c r="K1" s="98" t="s">
        <v>260</v>
      </c>
      <c r="L1" s="98" t="s">
        <v>53</v>
      </c>
      <c r="M1" s="98" t="s">
        <v>261</v>
      </c>
      <c r="N1" s="98" t="s">
        <v>262</v>
      </c>
      <c r="O1" s="98" t="s">
        <v>263</v>
      </c>
      <c r="P1" s="98" t="s">
        <v>264</v>
      </c>
      <c r="Q1" s="98" t="s">
        <v>265</v>
      </c>
      <c r="R1" s="98" t="s">
        <v>266</v>
      </c>
      <c r="S1" s="98" t="s">
        <v>267</v>
      </c>
      <c r="T1" s="98" t="s">
        <v>268</v>
      </c>
      <c r="U1" s="98" t="s">
        <v>269</v>
      </c>
      <c r="V1" s="98" t="s">
        <v>270</v>
      </c>
      <c r="W1" s="98" t="s">
        <v>132</v>
      </c>
      <c r="X1" s="98" t="s">
        <v>271</v>
      </c>
      <c r="Y1" s="98" t="s">
        <v>135</v>
      </c>
      <c r="Z1" s="98" t="s">
        <v>138</v>
      </c>
      <c r="AA1" s="98" t="s">
        <v>272</v>
      </c>
      <c r="AB1" s="98" t="s">
        <v>273</v>
      </c>
      <c r="AC1" s="98" t="s">
        <v>274</v>
      </c>
      <c r="AD1" s="98" t="s">
        <v>147</v>
      </c>
      <c r="AE1" s="98" t="s">
        <v>275</v>
      </c>
      <c r="AF1" s="98" t="s">
        <v>276</v>
      </c>
      <c r="AG1" s="98" t="s">
        <v>277</v>
      </c>
      <c r="AH1" s="98" t="s">
        <v>149</v>
      </c>
      <c r="AI1" s="98" t="s">
        <v>152</v>
      </c>
      <c r="AJ1" s="98" t="s">
        <v>278</v>
      </c>
      <c r="AK1" s="98" t="s">
        <v>154</v>
      </c>
      <c r="AL1" s="98" t="s">
        <v>279</v>
      </c>
      <c r="AM1" s="98" t="s">
        <v>193</v>
      </c>
      <c r="AN1" s="98" t="s">
        <v>195</v>
      </c>
      <c r="AO1" s="98" t="s">
        <v>197</v>
      </c>
      <c r="AP1" s="98" t="s">
        <v>280</v>
      </c>
      <c r="AQ1" s="98" t="s">
        <v>202</v>
      </c>
      <c r="AR1" s="98" t="s">
        <v>281</v>
      </c>
      <c r="AS1" s="98" t="s">
        <v>282</v>
      </c>
      <c r="AT1" s="98" t="s">
        <v>283</v>
      </c>
      <c r="AU1" s="98" t="s">
        <v>284</v>
      </c>
      <c r="AV1" s="98" t="s">
        <v>285</v>
      </c>
      <c r="AW1" s="98" t="s">
        <v>208</v>
      </c>
      <c r="AX1" s="98" t="s">
        <v>286</v>
      </c>
      <c r="AY1" s="98" t="s">
        <v>211</v>
      </c>
      <c r="AZ1" s="98" t="s">
        <v>287</v>
      </c>
      <c r="BA1" s="98" t="s">
        <v>288</v>
      </c>
      <c r="BB1" s="98" t="s">
        <v>289</v>
      </c>
      <c r="BC1" s="98" t="s">
        <v>222</v>
      </c>
      <c r="BD1" s="98" t="s">
        <v>224</v>
      </c>
      <c r="BE1" s="98" t="s">
        <v>227</v>
      </c>
      <c r="BF1" s="98" t="s">
        <v>290</v>
      </c>
      <c r="BG1" s="98" t="s">
        <v>291</v>
      </c>
      <c r="BH1" s="98" t="s">
        <v>232</v>
      </c>
      <c r="BI1" s="98" t="s">
        <v>234</v>
      </c>
      <c r="BJ1" s="98" t="s">
        <v>236</v>
      </c>
      <c r="BK1" s="98" t="s">
        <v>238</v>
      </c>
      <c r="BL1" s="98" t="s">
        <v>241</v>
      </c>
      <c r="BM1" s="98" t="s">
        <v>249</v>
      </c>
      <c r="BN1" s="98" t="s">
        <v>243</v>
      </c>
      <c r="BO1" s="98" t="s">
        <v>252</v>
      </c>
    </row>
    <row r="2" spans="1:67">
      <c r="A2" s="100" t="s">
        <v>317</v>
      </c>
      <c r="B2" s="100">
        <v>30</v>
      </c>
      <c r="C2" s="100">
        <v>16</v>
      </c>
      <c r="D2" s="100">
        <v>42</v>
      </c>
      <c r="E2" s="100">
        <v>21</v>
      </c>
      <c r="F2" s="100">
        <v>1</v>
      </c>
      <c r="G2" s="100">
        <v>5</v>
      </c>
      <c r="H2" s="100">
        <v>16</v>
      </c>
      <c r="I2" s="100">
        <v>4</v>
      </c>
      <c r="J2" s="100">
        <v>1</v>
      </c>
      <c r="K2" s="100">
        <v>4</v>
      </c>
      <c r="L2" s="100">
        <v>2</v>
      </c>
      <c r="M2" s="100">
        <v>7</v>
      </c>
      <c r="N2" s="100">
        <v>1</v>
      </c>
      <c r="O2" s="100">
        <v>5</v>
      </c>
      <c r="P2" s="100">
        <v>4</v>
      </c>
      <c r="Q2" s="100">
        <v>13</v>
      </c>
      <c r="R2" s="100">
        <v>2</v>
      </c>
      <c r="S2" s="100">
        <v>1</v>
      </c>
      <c r="T2" s="100">
        <v>41</v>
      </c>
      <c r="U2" s="100">
        <v>2</v>
      </c>
      <c r="V2" s="100">
        <v>11</v>
      </c>
      <c r="W2" s="100">
        <v>16</v>
      </c>
      <c r="X2" s="100">
        <v>1</v>
      </c>
      <c r="Y2" s="100">
        <v>3</v>
      </c>
      <c r="Z2" s="100">
        <v>76</v>
      </c>
      <c r="AA2" s="100">
        <v>29</v>
      </c>
      <c r="AB2" s="100">
        <v>11</v>
      </c>
      <c r="AC2" s="100">
        <v>1</v>
      </c>
      <c r="AD2" s="100">
        <v>1</v>
      </c>
      <c r="AE2" s="100">
        <v>1</v>
      </c>
      <c r="AF2" s="100">
        <v>31</v>
      </c>
      <c r="AG2" s="100">
        <v>5</v>
      </c>
      <c r="AH2" s="100">
        <v>7</v>
      </c>
      <c r="AI2" s="100">
        <v>2</v>
      </c>
      <c r="AJ2" s="100">
        <v>2</v>
      </c>
      <c r="AK2" s="100">
        <v>1</v>
      </c>
      <c r="AL2" s="100">
        <v>1</v>
      </c>
      <c r="AM2" s="100">
        <v>7</v>
      </c>
      <c r="AN2" s="100">
        <v>1</v>
      </c>
      <c r="AO2" s="100">
        <v>2</v>
      </c>
      <c r="AP2" s="100">
        <v>2</v>
      </c>
      <c r="AQ2" s="100">
        <v>1</v>
      </c>
      <c r="AR2" s="100">
        <v>1</v>
      </c>
      <c r="AS2" s="100">
        <v>3</v>
      </c>
      <c r="AT2" s="100">
        <v>6</v>
      </c>
      <c r="AU2" s="100">
        <v>3</v>
      </c>
      <c r="AV2" s="100">
        <v>81</v>
      </c>
      <c r="AW2" s="100">
        <v>6</v>
      </c>
      <c r="AX2" s="100">
        <v>9</v>
      </c>
      <c r="AY2" s="100">
        <v>52</v>
      </c>
      <c r="AZ2" s="100">
        <v>1</v>
      </c>
      <c r="BA2" s="100">
        <v>14</v>
      </c>
      <c r="BB2" s="100">
        <v>20</v>
      </c>
      <c r="BC2" s="100">
        <v>35</v>
      </c>
      <c r="BD2" s="100">
        <v>2</v>
      </c>
      <c r="BE2" s="100">
        <v>3</v>
      </c>
      <c r="BF2" s="100">
        <v>9</v>
      </c>
      <c r="BG2" s="100">
        <v>15</v>
      </c>
      <c r="BH2" s="100">
        <v>11</v>
      </c>
      <c r="BI2" s="100">
        <v>1</v>
      </c>
      <c r="BJ2" s="100">
        <v>36</v>
      </c>
      <c r="BK2" s="100">
        <v>41</v>
      </c>
      <c r="BL2" s="100">
        <v>5</v>
      </c>
      <c r="BM2" s="100">
        <v>35</v>
      </c>
      <c r="BN2" s="100">
        <v>2</v>
      </c>
      <c r="BO2" s="100">
        <v>16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topLeftCell="A55" zoomScaleNormal="100" workbookViewId="0">
      <selection activeCell="F2" sqref="F2"/>
    </sheetView>
  </sheetViews>
  <sheetFormatPr defaultColWidth="8.7109375"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">
      <c r="A1" s="101" t="s">
        <v>318</v>
      </c>
      <c r="B1" s="102" t="s">
        <v>319</v>
      </c>
      <c r="C1" s="102" t="s">
        <v>320</v>
      </c>
      <c r="D1" s="102" t="s">
        <v>321</v>
      </c>
      <c r="E1" s="102" t="s">
        <v>322</v>
      </c>
    </row>
    <row r="2" spans="1:7">
      <c r="A2" s="103" t="s">
        <v>323</v>
      </c>
      <c r="B2" s="104" t="s">
        <v>298</v>
      </c>
      <c r="C2" s="104" t="s">
        <v>324</v>
      </c>
      <c r="D2" s="105">
        <v>13.3</v>
      </c>
      <c r="E2" s="105" t="s">
        <v>325</v>
      </c>
      <c r="F2">
        <f t="shared" ref="F2:F33" si="0">IF(MATCH(G2,B:B,0),1,2)</f>
        <v>1</v>
      </c>
      <c r="G2" s="106" t="s">
        <v>298</v>
      </c>
    </row>
    <row r="3" spans="1:7">
      <c r="A3" s="103" t="s">
        <v>326</v>
      </c>
      <c r="B3" s="104" t="s">
        <v>25</v>
      </c>
      <c r="C3" s="104" t="s">
        <v>327</v>
      </c>
      <c r="D3" s="105">
        <v>56.3</v>
      </c>
      <c r="E3" s="105" t="s">
        <v>325</v>
      </c>
      <c r="F3">
        <f t="shared" si="0"/>
        <v>1</v>
      </c>
      <c r="G3" s="107" t="s">
        <v>25</v>
      </c>
    </row>
    <row r="4" spans="1:7">
      <c r="A4" s="103" t="s">
        <v>328</v>
      </c>
      <c r="B4" s="104" t="s">
        <v>27</v>
      </c>
      <c r="C4" s="104" t="s">
        <v>329</v>
      </c>
      <c r="D4" s="105" t="s">
        <v>330</v>
      </c>
      <c r="E4" s="105"/>
      <c r="F4">
        <f t="shared" si="0"/>
        <v>1</v>
      </c>
      <c r="G4" s="107" t="s">
        <v>27</v>
      </c>
    </row>
    <row r="5" spans="1:7">
      <c r="A5" s="103" t="s">
        <v>331</v>
      </c>
      <c r="B5" s="104" t="s">
        <v>29</v>
      </c>
      <c r="C5" s="104" t="s">
        <v>332</v>
      </c>
      <c r="D5" s="105">
        <v>21.4</v>
      </c>
      <c r="E5" s="105" t="s">
        <v>325</v>
      </c>
      <c r="F5">
        <f t="shared" si="0"/>
        <v>1</v>
      </c>
      <c r="G5" s="108" t="s">
        <v>29</v>
      </c>
    </row>
    <row r="6" spans="1:7">
      <c r="A6" s="103" t="s">
        <v>333</v>
      </c>
      <c r="B6" s="104" t="s">
        <v>31</v>
      </c>
      <c r="C6" s="104" t="s">
        <v>334</v>
      </c>
      <c r="D6" s="105">
        <v>42.9</v>
      </c>
      <c r="E6" s="105" t="s">
        <v>325</v>
      </c>
      <c r="F6">
        <f t="shared" si="0"/>
        <v>1</v>
      </c>
      <c r="G6" s="107" t="s">
        <v>31</v>
      </c>
    </row>
    <row r="7" spans="1:7">
      <c r="A7" s="103" t="s">
        <v>335</v>
      </c>
      <c r="B7" s="104" t="s">
        <v>33</v>
      </c>
      <c r="C7" s="104" t="s">
        <v>336</v>
      </c>
      <c r="D7" s="105" t="s">
        <v>330</v>
      </c>
      <c r="E7" s="105"/>
      <c r="F7">
        <f t="shared" si="0"/>
        <v>1</v>
      </c>
      <c r="G7" s="107" t="s">
        <v>33</v>
      </c>
    </row>
    <row r="8" spans="1:7">
      <c r="A8" s="103" t="s">
        <v>337</v>
      </c>
      <c r="B8" s="104" t="s">
        <v>35</v>
      </c>
      <c r="C8" s="104" t="s">
        <v>338</v>
      </c>
      <c r="D8" s="105">
        <v>0</v>
      </c>
      <c r="E8" s="105" t="s">
        <v>325</v>
      </c>
      <c r="F8">
        <f t="shared" si="0"/>
        <v>1</v>
      </c>
      <c r="G8" s="107" t="s">
        <v>35</v>
      </c>
    </row>
    <row r="9" spans="1:7">
      <c r="A9" s="103" t="s">
        <v>339</v>
      </c>
      <c r="B9" s="104" t="s">
        <v>45</v>
      </c>
      <c r="C9" s="104" t="s">
        <v>340</v>
      </c>
      <c r="D9" s="105" t="s">
        <v>330</v>
      </c>
      <c r="E9" s="105"/>
      <c r="F9">
        <f t="shared" si="0"/>
        <v>1</v>
      </c>
      <c r="G9" s="107" t="s">
        <v>37</v>
      </c>
    </row>
    <row r="10" spans="1:7">
      <c r="A10" s="103" t="s">
        <v>341</v>
      </c>
      <c r="B10" s="104" t="s">
        <v>299</v>
      </c>
      <c r="C10" s="104" t="s">
        <v>342</v>
      </c>
      <c r="D10" s="105" t="s">
        <v>330</v>
      </c>
      <c r="E10" s="105"/>
      <c r="F10">
        <f t="shared" si="0"/>
        <v>1</v>
      </c>
      <c r="G10" s="107" t="s">
        <v>39</v>
      </c>
    </row>
    <row r="11" spans="1:7">
      <c r="A11" s="103" t="s">
        <v>343</v>
      </c>
      <c r="B11" s="104" t="s">
        <v>51</v>
      </c>
      <c r="C11" s="104" t="s">
        <v>344</v>
      </c>
      <c r="D11" s="105">
        <v>100</v>
      </c>
      <c r="E11" s="105" t="s">
        <v>325</v>
      </c>
      <c r="F11">
        <f t="shared" si="0"/>
        <v>1</v>
      </c>
      <c r="G11" s="107" t="s">
        <v>42</v>
      </c>
    </row>
    <row r="12" spans="1:7">
      <c r="A12" s="103" t="s">
        <v>345</v>
      </c>
      <c r="B12" s="104" t="s">
        <v>73</v>
      </c>
      <c r="C12" s="104" t="s">
        <v>346</v>
      </c>
      <c r="D12" s="105" t="s">
        <v>330</v>
      </c>
      <c r="E12" s="105"/>
      <c r="F12">
        <f t="shared" si="0"/>
        <v>1</v>
      </c>
      <c r="G12" s="108" t="s">
        <v>45</v>
      </c>
    </row>
    <row r="13" spans="1:7">
      <c r="A13" s="103" t="s">
        <v>347</v>
      </c>
      <c r="B13" s="104" t="s">
        <v>79</v>
      </c>
      <c r="C13" s="104" t="s">
        <v>348</v>
      </c>
      <c r="D13" s="105" t="s">
        <v>330</v>
      </c>
      <c r="E13" s="105"/>
      <c r="F13">
        <f t="shared" si="0"/>
        <v>1</v>
      </c>
      <c r="G13" s="107" t="s">
        <v>299</v>
      </c>
    </row>
    <row r="14" spans="1:7">
      <c r="A14" s="103" t="s">
        <v>349</v>
      </c>
      <c r="B14" s="104" t="s">
        <v>76</v>
      </c>
      <c r="C14" s="104" t="s">
        <v>350</v>
      </c>
      <c r="D14" s="105">
        <v>100</v>
      </c>
      <c r="E14" s="105" t="s">
        <v>325</v>
      </c>
      <c r="F14">
        <f t="shared" si="0"/>
        <v>1</v>
      </c>
      <c r="G14" s="108" t="s">
        <v>51</v>
      </c>
    </row>
    <row r="15" spans="1:7">
      <c r="A15" s="103" t="s">
        <v>351</v>
      </c>
      <c r="B15" s="104" t="s">
        <v>53</v>
      </c>
      <c r="C15" s="104" t="s">
        <v>352</v>
      </c>
      <c r="D15" s="105">
        <v>100</v>
      </c>
      <c r="E15" s="105" t="s">
        <v>325</v>
      </c>
      <c r="F15">
        <f t="shared" si="0"/>
        <v>1</v>
      </c>
      <c r="G15" s="109" t="s">
        <v>53</v>
      </c>
    </row>
    <row r="16" spans="1:7">
      <c r="A16" s="103" t="s">
        <v>353</v>
      </c>
      <c r="B16" s="104" t="s">
        <v>81</v>
      </c>
      <c r="C16" s="104" t="s">
        <v>354</v>
      </c>
      <c r="D16" s="105">
        <v>100</v>
      </c>
      <c r="E16" s="105" t="s">
        <v>325</v>
      </c>
      <c r="F16">
        <f t="shared" si="0"/>
        <v>1</v>
      </c>
      <c r="G16" s="108" t="s">
        <v>56</v>
      </c>
    </row>
    <row r="17" spans="1:7">
      <c r="A17" s="103" t="s">
        <v>355</v>
      </c>
      <c r="B17" s="104" t="s">
        <v>84</v>
      </c>
      <c r="C17" s="104" t="s">
        <v>356</v>
      </c>
      <c r="D17" s="105" t="s">
        <v>330</v>
      </c>
      <c r="E17" s="105"/>
      <c r="F17">
        <f t="shared" si="0"/>
        <v>1</v>
      </c>
      <c r="G17" s="107" t="s">
        <v>59</v>
      </c>
    </row>
    <row r="18" spans="1:7">
      <c r="A18" s="103" t="s">
        <v>357</v>
      </c>
      <c r="B18" s="104" t="s">
        <v>87</v>
      </c>
      <c r="C18" s="104" t="s">
        <v>358</v>
      </c>
      <c r="D18" s="105">
        <v>100</v>
      </c>
      <c r="E18" s="105" t="s">
        <v>325</v>
      </c>
      <c r="F18">
        <f t="shared" si="0"/>
        <v>1</v>
      </c>
      <c r="G18" s="108" t="s">
        <v>61</v>
      </c>
    </row>
    <row r="19" spans="1:7">
      <c r="A19" s="103" t="s">
        <v>359</v>
      </c>
      <c r="B19" s="104" t="s">
        <v>90</v>
      </c>
      <c r="C19" s="104" t="s">
        <v>360</v>
      </c>
      <c r="D19" s="105">
        <v>80</v>
      </c>
      <c r="E19" s="105" t="s">
        <v>325</v>
      </c>
      <c r="F19">
        <f t="shared" si="0"/>
        <v>1</v>
      </c>
      <c r="G19" s="108" t="s">
        <v>64</v>
      </c>
    </row>
    <row r="20" spans="1:7">
      <c r="A20" s="103" t="s">
        <v>361</v>
      </c>
      <c r="B20" s="104" t="s">
        <v>56</v>
      </c>
      <c r="C20" s="104" t="s">
        <v>362</v>
      </c>
      <c r="D20" s="105" t="s">
        <v>330</v>
      </c>
      <c r="E20" s="105"/>
      <c r="F20">
        <f t="shared" si="0"/>
        <v>1</v>
      </c>
      <c r="G20" s="108" t="s">
        <v>300</v>
      </c>
    </row>
    <row r="21" spans="1:7">
      <c r="A21" s="103" t="s">
        <v>363</v>
      </c>
      <c r="B21" s="104" t="s">
        <v>59</v>
      </c>
      <c r="C21" s="104" t="s">
        <v>364</v>
      </c>
      <c r="D21" s="105" t="s">
        <v>330</v>
      </c>
      <c r="E21" s="105"/>
      <c r="F21">
        <f t="shared" si="0"/>
        <v>1</v>
      </c>
      <c r="G21" s="104" t="s">
        <v>365</v>
      </c>
    </row>
    <row r="22" spans="1:7">
      <c r="A22" s="103" t="s">
        <v>366</v>
      </c>
      <c r="B22" s="104" t="s">
        <v>61</v>
      </c>
      <c r="C22" s="104" t="s">
        <v>367</v>
      </c>
      <c r="D22" s="105">
        <v>50</v>
      </c>
      <c r="E22" s="105" t="s">
        <v>325</v>
      </c>
      <c r="F22">
        <f t="shared" si="0"/>
        <v>1</v>
      </c>
      <c r="G22" s="107" t="s">
        <v>73</v>
      </c>
    </row>
    <row r="23" spans="1:7">
      <c r="A23" s="103" t="s">
        <v>368</v>
      </c>
      <c r="B23" s="104" t="s">
        <v>93</v>
      </c>
      <c r="C23" s="104" t="s">
        <v>369</v>
      </c>
      <c r="D23" s="105">
        <v>100</v>
      </c>
      <c r="E23" s="105" t="s">
        <v>325</v>
      </c>
      <c r="F23">
        <f t="shared" si="0"/>
        <v>1</v>
      </c>
      <c r="G23" s="107" t="s">
        <v>76</v>
      </c>
    </row>
    <row r="24" spans="1:7">
      <c r="A24" s="103" t="s">
        <v>370</v>
      </c>
      <c r="B24" s="104" t="s">
        <v>371</v>
      </c>
      <c r="C24" s="104" t="s">
        <v>372</v>
      </c>
      <c r="D24" s="105">
        <v>41.5</v>
      </c>
      <c r="E24" s="105" t="s">
        <v>325</v>
      </c>
      <c r="F24">
        <f t="shared" si="0"/>
        <v>1</v>
      </c>
      <c r="G24" s="108" t="s">
        <v>79</v>
      </c>
    </row>
    <row r="25" spans="1:7">
      <c r="A25" s="103" t="s">
        <v>373</v>
      </c>
      <c r="B25" s="104" t="s">
        <v>15</v>
      </c>
      <c r="C25" s="104" t="s">
        <v>374</v>
      </c>
      <c r="D25" s="105" t="s">
        <v>330</v>
      </c>
      <c r="E25" s="105"/>
      <c r="F25">
        <f t="shared" si="0"/>
        <v>1</v>
      </c>
      <c r="G25" s="107" t="s">
        <v>81</v>
      </c>
    </row>
    <row r="26" spans="1:7">
      <c r="A26" s="103" t="s">
        <v>375</v>
      </c>
      <c r="B26" s="104" t="s">
        <v>130</v>
      </c>
      <c r="C26" s="104" t="s">
        <v>376</v>
      </c>
      <c r="D26" s="105" t="s">
        <v>330</v>
      </c>
      <c r="E26" s="105"/>
      <c r="F26">
        <f t="shared" si="0"/>
        <v>1</v>
      </c>
      <c r="G26" s="107" t="s">
        <v>84</v>
      </c>
    </row>
    <row r="27" spans="1:7">
      <c r="A27" s="103" t="s">
        <v>377</v>
      </c>
      <c r="B27" s="104" t="s">
        <v>179</v>
      </c>
      <c r="C27" s="104" t="s">
        <v>378</v>
      </c>
      <c r="D27" s="105">
        <v>27.3</v>
      </c>
      <c r="E27" s="105" t="s">
        <v>325</v>
      </c>
      <c r="F27">
        <f t="shared" si="0"/>
        <v>1</v>
      </c>
      <c r="G27" s="107" t="s">
        <v>87</v>
      </c>
    </row>
    <row r="28" spans="1:7">
      <c r="A28" s="103" t="s">
        <v>379</v>
      </c>
      <c r="B28" s="104" t="s">
        <v>132</v>
      </c>
      <c r="C28" s="104" t="s">
        <v>380</v>
      </c>
      <c r="D28" s="105">
        <v>50</v>
      </c>
      <c r="E28" s="105" t="s">
        <v>325</v>
      </c>
      <c r="F28">
        <f t="shared" si="0"/>
        <v>1</v>
      </c>
      <c r="G28" s="108" t="s">
        <v>90</v>
      </c>
    </row>
    <row r="29" spans="1:7">
      <c r="A29" s="103" t="s">
        <v>381</v>
      </c>
      <c r="B29" s="104" t="s">
        <v>135</v>
      </c>
      <c r="C29" s="104" t="s">
        <v>382</v>
      </c>
      <c r="D29" s="105">
        <v>66.7</v>
      </c>
      <c r="E29" s="105" t="s">
        <v>325</v>
      </c>
      <c r="F29">
        <f t="shared" si="0"/>
        <v>1</v>
      </c>
      <c r="G29" s="108" t="s">
        <v>93</v>
      </c>
    </row>
    <row r="30" spans="1:7">
      <c r="A30" s="103" t="s">
        <v>383</v>
      </c>
      <c r="B30" s="104" t="s">
        <v>384</v>
      </c>
      <c r="C30" s="104" t="s">
        <v>385</v>
      </c>
      <c r="D30" s="105">
        <v>0</v>
      </c>
      <c r="E30" s="105" t="s">
        <v>325</v>
      </c>
      <c r="F30">
        <f t="shared" si="0"/>
        <v>1</v>
      </c>
      <c r="G30" s="107" t="s">
        <v>15</v>
      </c>
    </row>
    <row r="31" spans="1:7">
      <c r="A31" s="103" t="s">
        <v>386</v>
      </c>
      <c r="B31" s="104" t="s">
        <v>138</v>
      </c>
      <c r="C31" s="104" t="s">
        <v>387</v>
      </c>
      <c r="D31" s="105">
        <v>42.1</v>
      </c>
      <c r="E31" s="105" t="s">
        <v>325</v>
      </c>
      <c r="F31">
        <f t="shared" si="0"/>
        <v>1</v>
      </c>
      <c r="G31" s="107" t="s">
        <v>97</v>
      </c>
    </row>
    <row r="32" spans="1:7">
      <c r="A32" s="110" t="s">
        <v>388</v>
      </c>
      <c r="B32" s="111" t="s">
        <v>100</v>
      </c>
      <c r="C32" s="112" t="s">
        <v>389</v>
      </c>
      <c r="D32" s="110">
        <v>72.7</v>
      </c>
      <c r="E32" s="110" t="s">
        <v>325</v>
      </c>
      <c r="F32">
        <f t="shared" si="0"/>
        <v>1</v>
      </c>
      <c r="G32" s="107" t="s">
        <v>100</v>
      </c>
    </row>
    <row r="33" spans="1:7">
      <c r="A33" s="103" t="s">
        <v>390</v>
      </c>
      <c r="B33" s="104" t="s">
        <v>140</v>
      </c>
      <c r="C33" s="104" t="s">
        <v>391</v>
      </c>
      <c r="D33" s="105">
        <v>100</v>
      </c>
      <c r="E33" s="105" t="s">
        <v>325</v>
      </c>
      <c r="F33">
        <f t="shared" si="0"/>
        <v>1</v>
      </c>
      <c r="G33" s="108" t="s">
        <v>103</v>
      </c>
    </row>
    <row r="34" spans="1:7">
      <c r="A34" s="103" t="s">
        <v>392</v>
      </c>
      <c r="B34" s="104" t="s">
        <v>142</v>
      </c>
      <c r="C34" s="104" t="s">
        <v>393</v>
      </c>
      <c r="D34" s="105" t="s">
        <v>330</v>
      </c>
      <c r="E34" s="105"/>
      <c r="F34">
        <f t="shared" ref="F34:F65" si="1">IF(MATCH(G34,B:B,0),1,2)</f>
        <v>1</v>
      </c>
      <c r="G34" s="107" t="s">
        <v>302</v>
      </c>
    </row>
    <row r="35" spans="1:7">
      <c r="A35" s="103" t="s">
        <v>394</v>
      </c>
      <c r="B35" s="104" t="s">
        <v>103</v>
      </c>
      <c r="C35" s="104" t="s">
        <v>395</v>
      </c>
      <c r="D35" s="105" t="s">
        <v>330</v>
      </c>
      <c r="E35" s="105"/>
      <c r="F35">
        <f t="shared" si="1"/>
        <v>1</v>
      </c>
      <c r="G35" s="108" t="s">
        <v>107</v>
      </c>
    </row>
    <row r="36" spans="1:7">
      <c r="A36" s="103" t="s">
        <v>396</v>
      </c>
      <c r="B36" s="104" t="s">
        <v>302</v>
      </c>
      <c r="C36" s="104" t="s">
        <v>397</v>
      </c>
      <c r="D36" s="105">
        <v>0</v>
      </c>
      <c r="E36" s="105" t="s">
        <v>325</v>
      </c>
      <c r="F36">
        <f t="shared" si="1"/>
        <v>1</v>
      </c>
      <c r="G36" s="104" t="s">
        <v>398</v>
      </c>
    </row>
    <row r="37" spans="1:7">
      <c r="A37" s="103" t="s">
        <v>399</v>
      </c>
      <c r="B37" s="104" t="s">
        <v>107</v>
      </c>
      <c r="C37" s="104" t="s">
        <v>400</v>
      </c>
      <c r="D37" s="105">
        <v>22.6</v>
      </c>
      <c r="E37" s="105" t="s">
        <v>325</v>
      </c>
      <c r="F37">
        <f t="shared" si="1"/>
        <v>1</v>
      </c>
      <c r="G37" s="108" t="s">
        <v>113</v>
      </c>
    </row>
    <row r="38" spans="1:7">
      <c r="A38" s="103" t="s">
        <v>401</v>
      </c>
      <c r="B38" s="104" t="s">
        <v>185</v>
      </c>
      <c r="C38" s="104" t="s">
        <v>402</v>
      </c>
      <c r="D38" s="105">
        <v>80</v>
      </c>
      <c r="E38" s="105" t="s">
        <v>325</v>
      </c>
      <c r="F38">
        <f t="shared" si="1"/>
        <v>1</v>
      </c>
      <c r="G38" s="107" t="s">
        <v>115</v>
      </c>
    </row>
    <row r="39" spans="1:7">
      <c r="A39" s="103" t="s">
        <v>403</v>
      </c>
      <c r="B39" s="104" t="s">
        <v>152</v>
      </c>
      <c r="C39" s="104" t="s">
        <v>404</v>
      </c>
      <c r="D39" s="105">
        <v>100</v>
      </c>
      <c r="E39" s="105" t="s">
        <v>325</v>
      </c>
      <c r="F39">
        <f t="shared" si="1"/>
        <v>1</v>
      </c>
      <c r="G39" s="108" t="s">
        <v>117</v>
      </c>
    </row>
    <row r="40" spans="1:7">
      <c r="A40" s="103" t="s">
        <v>405</v>
      </c>
      <c r="B40" s="104" t="s">
        <v>365</v>
      </c>
      <c r="C40" s="104" t="s">
        <v>406</v>
      </c>
      <c r="D40" s="105">
        <v>100</v>
      </c>
      <c r="E40" s="105" t="s">
        <v>325</v>
      </c>
      <c r="F40">
        <f t="shared" si="1"/>
        <v>1</v>
      </c>
      <c r="G40" s="108" t="s">
        <v>120</v>
      </c>
    </row>
    <row r="41" spans="1:7">
      <c r="A41" s="103" t="s">
        <v>407</v>
      </c>
      <c r="B41" s="104" t="s">
        <v>154</v>
      </c>
      <c r="C41" s="104" t="s">
        <v>408</v>
      </c>
      <c r="D41" s="105">
        <v>0</v>
      </c>
      <c r="E41" s="105" t="s">
        <v>325</v>
      </c>
      <c r="F41">
        <f t="shared" si="1"/>
        <v>1</v>
      </c>
      <c r="G41" s="107" t="s">
        <v>122</v>
      </c>
    </row>
    <row r="42" spans="1:7">
      <c r="A42" s="110" t="s">
        <v>409</v>
      </c>
      <c r="B42" s="111" t="s">
        <v>157</v>
      </c>
      <c r="C42" s="111" t="s">
        <v>410</v>
      </c>
      <c r="D42" s="110" t="s">
        <v>330</v>
      </c>
      <c r="E42" s="110"/>
      <c r="F42">
        <f t="shared" si="1"/>
        <v>1</v>
      </c>
      <c r="G42" s="107" t="s">
        <v>124</v>
      </c>
    </row>
    <row r="43" spans="1:7">
      <c r="A43" s="103" t="s">
        <v>411</v>
      </c>
      <c r="B43" s="104" t="s">
        <v>191</v>
      </c>
      <c r="C43" s="104" t="s">
        <v>412</v>
      </c>
      <c r="D43" s="105">
        <v>100</v>
      </c>
      <c r="E43" s="105" t="s">
        <v>325</v>
      </c>
      <c r="F43">
        <f t="shared" si="1"/>
        <v>1</v>
      </c>
      <c r="G43" s="107" t="s">
        <v>126</v>
      </c>
    </row>
    <row r="44" spans="1:7">
      <c r="A44" s="103" t="s">
        <v>413</v>
      </c>
      <c r="B44" s="104" t="s">
        <v>197</v>
      </c>
      <c r="C44" s="104" t="s">
        <v>414</v>
      </c>
      <c r="D44" s="105">
        <v>50</v>
      </c>
      <c r="E44" s="105" t="s">
        <v>325</v>
      </c>
      <c r="F44">
        <f t="shared" si="1"/>
        <v>1</v>
      </c>
      <c r="G44" s="108" t="s">
        <v>304</v>
      </c>
    </row>
    <row r="45" spans="1:7">
      <c r="A45" s="103" t="s">
        <v>415</v>
      </c>
      <c r="B45" s="104" t="s">
        <v>64</v>
      </c>
      <c r="C45" s="104" t="s">
        <v>416</v>
      </c>
      <c r="D45" s="105" t="s">
        <v>330</v>
      </c>
      <c r="E45" s="105"/>
      <c r="F45">
        <f t="shared" si="1"/>
        <v>1</v>
      </c>
      <c r="G45" s="108" t="s">
        <v>130</v>
      </c>
    </row>
    <row r="46" spans="1:7">
      <c r="A46" s="103" t="s">
        <v>417</v>
      </c>
      <c r="B46" s="104" t="s">
        <v>398</v>
      </c>
      <c r="C46" s="104" t="s">
        <v>418</v>
      </c>
      <c r="D46" s="105">
        <v>50</v>
      </c>
      <c r="E46" s="105" t="s">
        <v>325</v>
      </c>
      <c r="F46">
        <f t="shared" si="1"/>
        <v>1</v>
      </c>
      <c r="G46" s="108" t="s">
        <v>132</v>
      </c>
    </row>
    <row r="47" spans="1:7">
      <c r="A47" s="103" t="s">
        <v>419</v>
      </c>
      <c r="B47" s="104" t="s">
        <v>202</v>
      </c>
      <c r="C47" s="104" t="s">
        <v>420</v>
      </c>
      <c r="D47" s="105">
        <v>100</v>
      </c>
      <c r="E47" s="105" t="s">
        <v>325</v>
      </c>
      <c r="F47">
        <f t="shared" si="1"/>
        <v>1</v>
      </c>
      <c r="G47" s="108" t="s">
        <v>135</v>
      </c>
    </row>
    <row r="48" spans="1:7">
      <c r="A48" s="103" t="s">
        <v>421</v>
      </c>
      <c r="B48" s="104" t="s">
        <v>204</v>
      </c>
      <c r="C48" s="104" t="s">
        <v>422</v>
      </c>
      <c r="D48" s="105">
        <v>100</v>
      </c>
      <c r="E48" s="105" t="s">
        <v>325</v>
      </c>
      <c r="F48">
        <f t="shared" si="1"/>
        <v>1</v>
      </c>
      <c r="G48" s="107" t="s">
        <v>138</v>
      </c>
    </row>
    <row r="49" spans="1:7">
      <c r="A49" s="103" t="s">
        <v>423</v>
      </c>
      <c r="B49" s="104" t="s">
        <v>113</v>
      </c>
      <c r="C49" s="104" t="s">
        <v>424</v>
      </c>
      <c r="D49" s="105">
        <v>50</v>
      </c>
      <c r="E49" s="105" t="s">
        <v>325</v>
      </c>
      <c r="F49">
        <f t="shared" si="1"/>
        <v>1</v>
      </c>
      <c r="G49" s="108" t="s">
        <v>140</v>
      </c>
    </row>
    <row r="50" spans="1:7">
      <c r="A50" s="103" t="s">
        <v>425</v>
      </c>
      <c r="B50" s="104" t="s">
        <v>115</v>
      </c>
      <c r="C50" s="104" t="s">
        <v>426</v>
      </c>
      <c r="D50" s="105">
        <v>100</v>
      </c>
      <c r="E50" s="105" t="s">
        <v>325</v>
      </c>
      <c r="F50">
        <f t="shared" si="1"/>
        <v>1</v>
      </c>
      <c r="G50" s="107" t="s">
        <v>142</v>
      </c>
    </row>
    <row r="51" spans="1:7">
      <c r="A51" s="103" t="s">
        <v>427</v>
      </c>
      <c r="B51" s="104" t="s">
        <v>206</v>
      </c>
      <c r="C51" s="104" t="s">
        <v>428</v>
      </c>
      <c r="D51" s="105">
        <v>44.4</v>
      </c>
      <c r="E51" s="105" t="s">
        <v>325</v>
      </c>
      <c r="F51">
        <f t="shared" si="1"/>
        <v>1</v>
      </c>
      <c r="G51" s="107" t="s">
        <v>145</v>
      </c>
    </row>
    <row r="52" spans="1:7">
      <c r="A52" s="103" t="s">
        <v>429</v>
      </c>
      <c r="B52" s="104" t="s">
        <v>208</v>
      </c>
      <c r="C52" s="104" t="s">
        <v>430</v>
      </c>
      <c r="D52" s="105">
        <v>100</v>
      </c>
      <c r="E52" s="105" t="s">
        <v>325</v>
      </c>
      <c r="F52">
        <f t="shared" si="1"/>
        <v>1</v>
      </c>
      <c r="G52" s="108" t="s">
        <v>147</v>
      </c>
    </row>
    <row r="53" spans="1:7">
      <c r="A53" s="103" t="s">
        <v>431</v>
      </c>
      <c r="B53" s="104" t="s">
        <v>117</v>
      </c>
      <c r="C53" s="104" t="s">
        <v>432</v>
      </c>
      <c r="D53" s="105">
        <v>33.299999999999997</v>
      </c>
      <c r="E53" s="105" t="s">
        <v>325</v>
      </c>
      <c r="F53">
        <f t="shared" si="1"/>
        <v>1</v>
      </c>
      <c r="G53" s="104" t="s">
        <v>433</v>
      </c>
    </row>
    <row r="54" spans="1:7">
      <c r="A54" s="103" t="s">
        <v>434</v>
      </c>
      <c r="B54" s="104" t="s">
        <v>211</v>
      </c>
      <c r="C54" s="104" t="s">
        <v>435</v>
      </c>
      <c r="D54" s="105">
        <v>32.700000000000003</v>
      </c>
      <c r="E54" s="105" t="s">
        <v>325</v>
      </c>
      <c r="F54">
        <f t="shared" si="1"/>
        <v>1</v>
      </c>
      <c r="G54" s="107" t="s">
        <v>152</v>
      </c>
    </row>
    <row r="55" spans="1:7">
      <c r="A55" s="103" t="s">
        <v>436</v>
      </c>
      <c r="B55" s="104" t="s">
        <v>120</v>
      </c>
      <c r="C55" s="104" t="s">
        <v>437</v>
      </c>
      <c r="D55" s="105">
        <v>100</v>
      </c>
      <c r="E55" s="105" t="s">
        <v>325</v>
      </c>
      <c r="F55">
        <f t="shared" si="1"/>
        <v>1</v>
      </c>
      <c r="G55" s="108" t="s">
        <v>154</v>
      </c>
    </row>
    <row r="56" spans="1:7">
      <c r="A56" s="103" t="s">
        <v>438</v>
      </c>
      <c r="B56" s="104" t="s">
        <v>97</v>
      </c>
      <c r="C56" s="104" t="s">
        <v>439</v>
      </c>
      <c r="D56" s="105" t="s">
        <v>330</v>
      </c>
      <c r="E56" s="105"/>
      <c r="F56">
        <f t="shared" si="1"/>
        <v>1</v>
      </c>
      <c r="G56" s="108" t="s">
        <v>157</v>
      </c>
    </row>
    <row r="57" spans="1:7">
      <c r="A57" s="103" t="s">
        <v>440</v>
      </c>
      <c r="B57" s="104" t="s">
        <v>213</v>
      </c>
      <c r="C57" s="104" t="s">
        <v>441</v>
      </c>
      <c r="D57" s="105">
        <v>92.9</v>
      </c>
      <c r="E57" s="105" t="s">
        <v>325</v>
      </c>
      <c r="F57">
        <f t="shared" si="1"/>
        <v>1</v>
      </c>
      <c r="G57" s="108" t="s">
        <v>305</v>
      </c>
    </row>
    <row r="58" spans="1:7">
      <c r="A58" s="103" t="s">
        <v>442</v>
      </c>
      <c r="B58" s="104" t="s">
        <v>216</v>
      </c>
      <c r="C58" s="104" t="s">
        <v>443</v>
      </c>
      <c r="D58" s="105">
        <v>45</v>
      </c>
      <c r="E58" s="105" t="s">
        <v>325</v>
      </c>
      <c r="F58">
        <f t="shared" si="1"/>
        <v>1</v>
      </c>
      <c r="G58" s="108" t="s">
        <v>162</v>
      </c>
    </row>
    <row r="59" spans="1:7">
      <c r="A59" s="103" t="s">
        <v>444</v>
      </c>
      <c r="B59" s="104" t="s">
        <v>227</v>
      </c>
      <c r="C59" s="104" t="s">
        <v>445</v>
      </c>
      <c r="D59" s="105">
        <v>33.299999999999997</v>
      </c>
      <c r="E59" s="105" t="s">
        <v>325</v>
      </c>
      <c r="F59">
        <f t="shared" si="1"/>
        <v>1</v>
      </c>
      <c r="G59" s="108" t="s">
        <v>164</v>
      </c>
    </row>
    <row r="60" spans="1:7">
      <c r="A60" s="103" t="s">
        <v>446</v>
      </c>
      <c r="B60" s="104" t="s">
        <v>122</v>
      </c>
      <c r="C60" s="104" t="s">
        <v>447</v>
      </c>
      <c r="D60" s="105">
        <v>33.299999999999997</v>
      </c>
      <c r="E60" s="105" t="s">
        <v>325</v>
      </c>
      <c r="F60">
        <f t="shared" si="1"/>
        <v>1</v>
      </c>
      <c r="G60" s="104" t="s">
        <v>371</v>
      </c>
    </row>
    <row r="61" spans="1:7">
      <c r="A61" s="103" t="s">
        <v>448</v>
      </c>
      <c r="B61" s="104" t="s">
        <v>124</v>
      </c>
      <c r="C61" s="104" t="s">
        <v>449</v>
      </c>
      <c r="D61" s="105">
        <v>66.7</v>
      </c>
      <c r="E61" s="105" t="s">
        <v>325</v>
      </c>
      <c r="F61">
        <f t="shared" si="1"/>
        <v>1</v>
      </c>
      <c r="G61" s="107" t="s">
        <v>307</v>
      </c>
    </row>
    <row r="62" spans="1:7">
      <c r="A62" s="103" t="s">
        <v>450</v>
      </c>
      <c r="B62" s="104" t="s">
        <v>126</v>
      </c>
      <c r="C62" s="104" t="s">
        <v>451</v>
      </c>
      <c r="D62" s="105" t="s">
        <v>330</v>
      </c>
      <c r="E62" s="105"/>
      <c r="F62">
        <f t="shared" si="1"/>
        <v>1</v>
      </c>
      <c r="G62" s="108" t="s">
        <v>308</v>
      </c>
    </row>
    <row r="63" spans="1:7">
      <c r="A63" s="103" t="s">
        <v>452</v>
      </c>
      <c r="B63" s="104" t="s">
        <v>230</v>
      </c>
      <c r="C63" s="104" t="s">
        <v>453</v>
      </c>
      <c r="D63" s="105" t="s">
        <v>330</v>
      </c>
      <c r="E63" s="105"/>
      <c r="F63">
        <f t="shared" si="1"/>
        <v>1</v>
      </c>
      <c r="G63" s="108" t="s">
        <v>174</v>
      </c>
    </row>
    <row r="64" spans="1:7">
      <c r="A64" s="103" t="s">
        <v>454</v>
      </c>
      <c r="B64" s="104" t="s">
        <v>236</v>
      </c>
      <c r="C64" s="104" t="s">
        <v>455</v>
      </c>
      <c r="D64" s="105">
        <v>58.3</v>
      </c>
      <c r="E64" s="105" t="s">
        <v>325</v>
      </c>
      <c r="F64">
        <f t="shared" si="1"/>
        <v>1</v>
      </c>
      <c r="G64" s="108" t="s">
        <v>309</v>
      </c>
    </row>
    <row r="65" spans="1:7">
      <c r="A65" s="103" t="s">
        <v>456</v>
      </c>
      <c r="B65" s="104" t="s">
        <v>238</v>
      </c>
      <c r="C65" s="104" t="s">
        <v>457</v>
      </c>
      <c r="D65" s="105">
        <v>41.5</v>
      </c>
      <c r="E65" s="105" t="s">
        <v>325</v>
      </c>
      <c r="F65">
        <f t="shared" si="1"/>
        <v>1</v>
      </c>
      <c r="G65" s="107" t="s">
        <v>179</v>
      </c>
    </row>
    <row r="66" spans="1:7">
      <c r="A66" s="103" t="s">
        <v>458</v>
      </c>
      <c r="B66" s="104" t="s">
        <v>241</v>
      </c>
      <c r="C66" s="104" t="s">
        <v>459</v>
      </c>
      <c r="D66" s="105">
        <v>40</v>
      </c>
      <c r="E66" s="105" t="s">
        <v>325</v>
      </c>
      <c r="F66">
        <f t="shared" ref="F66:F97" si="2">IF(MATCH(G66,B:B,0),1,2)</f>
        <v>1</v>
      </c>
      <c r="G66" s="104" t="s">
        <v>384</v>
      </c>
    </row>
    <row r="67" spans="1:7">
      <c r="A67" s="103" t="s">
        <v>460</v>
      </c>
      <c r="B67" s="104" t="s">
        <v>249</v>
      </c>
      <c r="C67" s="104" t="s">
        <v>461</v>
      </c>
      <c r="D67" s="105">
        <v>42.9</v>
      </c>
      <c r="E67" s="105" t="s">
        <v>325</v>
      </c>
      <c r="F67">
        <f t="shared" si="2"/>
        <v>1</v>
      </c>
      <c r="G67" s="108" t="s">
        <v>272</v>
      </c>
    </row>
    <row r="68" spans="1:7">
      <c r="A68" s="103" t="s">
        <v>462</v>
      </c>
      <c r="B68" s="104" t="s">
        <v>309</v>
      </c>
      <c r="C68" s="104" t="s">
        <v>463</v>
      </c>
      <c r="D68" s="105" t="s">
        <v>330</v>
      </c>
      <c r="E68" s="105"/>
      <c r="F68">
        <f t="shared" si="2"/>
        <v>1</v>
      </c>
      <c r="G68" s="108" t="s">
        <v>185</v>
      </c>
    </row>
    <row r="69" spans="1:7">
      <c r="A69" s="110" t="s">
        <v>464</v>
      </c>
      <c r="B69" s="111" t="s">
        <v>252</v>
      </c>
      <c r="C69" s="111" t="s">
        <v>465</v>
      </c>
      <c r="D69" s="110">
        <v>68.8</v>
      </c>
      <c r="E69" s="110" t="s">
        <v>325</v>
      </c>
      <c r="F69">
        <f t="shared" si="2"/>
        <v>1</v>
      </c>
      <c r="G69" s="108" t="s">
        <v>311</v>
      </c>
    </row>
    <row r="70" spans="1:7">
      <c r="A70" s="110" t="s">
        <v>466</v>
      </c>
      <c r="B70" s="113" t="s">
        <v>39</v>
      </c>
      <c r="C70" s="111" t="s">
        <v>467</v>
      </c>
      <c r="D70" s="110">
        <v>75</v>
      </c>
      <c r="E70" s="110" t="s">
        <v>325</v>
      </c>
      <c r="F70">
        <f t="shared" si="2"/>
        <v>1</v>
      </c>
      <c r="G70" s="108" t="s">
        <v>191</v>
      </c>
    </row>
    <row r="71" spans="1:7">
      <c r="A71" s="103" t="s">
        <v>468</v>
      </c>
      <c r="B71" s="104" t="s">
        <v>37</v>
      </c>
      <c r="C71" s="104" t="s">
        <v>469</v>
      </c>
      <c r="D71" s="105">
        <v>20</v>
      </c>
      <c r="E71" s="105" t="s">
        <v>325</v>
      </c>
      <c r="F71">
        <f t="shared" si="2"/>
        <v>1</v>
      </c>
      <c r="G71" s="108" t="s">
        <v>193</v>
      </c>
    </row>
    <row r="72" spans="1:7">
      <c r="A72" s="103" t="s">
        <v>470</v>
      </c>
      <c r="B72" s="104" t="s">
        <v>42</v>
      </c>
      <c r="C72" s="104" t="s">
        <v>471</v>
      </c>
      <c r="D72" s="105">
        <v>75</v>
      </c>
      <c r="E72" s="105" t="s">
        <v>325</v>
      </c>
      <c r="F72">
        <f t="shared" si="2"/>
        <v>1</v>
      </c>
      <c r="G72" s="108" t="s">
        <v>195</v>
      </c>
    </row>
    <row r="73" spans="1:7">
      <c r="A73" s="103" t="s">
        <v>472</v>
      </c>
      <c r="B73" s="104" t="s">
        <v>147</v>
      </c>
      <c r="C73" s="104" t="s">
        <v>473</v>
      </c>
      <c r="D73" s="105">
        <v>100</v>
      </c>
      <c r="E73" s="105" t="s">
        <v>325</v>
      </c>
      <c r="F73">
        <f t="shared" si="2"/>
        <v>1</v>
      </c>
      <c r="G73" s="108" t="s">
        <v>197</v>
      </c>
    </row>
    <row r="74" spans="1:7">
      <c r="A74" s="103" t="s">
        <v>474</v>
      </c>
      <c r="B74" s="114" t="s">
        <v>272</v>
      </c>
      <c r="C74" s="104" t="s">
        <v>475</v>
      </c>
      <c r="D74" s="105">
        <v>37.9</v>
      </c>
      <c r="E74" s="105" t="s">
        <v>325</v>
      </c>
      <c r="F74">
        <f t="shared" si="2"/>
        <v>1</v>
      </c>
      <c r="G74" s="108" t="s">
        <v>200</v>
      </c>
    </row>
    <row r="75" spans="1:7">
      <c r="A75" s="103" t="s">
        <v>476</v>
      </c>
      <c r="B75" s="104" t="s">
        <v>162</v>
      </c>
      <c r="C75" s="104" t="s">
        <v>477</v>
      </c>
      <c r="D75" s="105">
        <v>100</v>
      </c>
      <c r="E75" s="105" t="s">
        <v>325</v>
      </c>
      <c r="F75">
        <f t="shared" si="2"/>
        <v>1</v>
      </c>
      <c r="G75" s="107" t="s">
        <v>202</v>
      </c>
    </row>
    <row r="76" spans="1:7">
      <c r="A76" s="103" t="s">
        <v>478</v>
      </c>
      <c r="B76" s="104" t="s">
        <v>164</v>
      </c>
      <c r="C76" s="104" t="s">
        <v>479</v>
      </c>
      <c r="D76" s="105">
        <v>61.5</v>
      </c>
      <c r="E76" s="105" t="s">
        <v>325</v>
      </c>
      <c r="F76">
        <f t="shared" si="2"/>
        <v>1</v>
      </c>
      <c r="G76" s="107" t="s">
        <v>204</v>
      </c>
    </row>
    <row r="77" spans="1:7">
      <c r="A77" s="103" t="s">
        <v>480</v>
      </c>
      <c r="B77" s="104" t="s">
        <v>169</v>
      </c>
      <c r="C77" s="104" t="s">
        <v>481</v>
      </c>
      <c r="D77" s="105">
        <v>100</v>
      </c>
      <c r="E77" s="105" t="s">
        <v>325</v>
      </c>
      <c r="F77">
        <f t="shared" si="2"/>
        <v>1</v>
      </c>
      <c r="G77" s="108" t="s">
        <v>206</v>
      </c>
    </row>
    <row r="78" spans="1:7">
      <c r="A78" s="103" t="s">
        <v>482</v>
      </c>
      <c r="B78" s="104" t="s">
        <v>308</v>
      </c>
      <c r="C78" s="104" t="s">
        <v>483</v>
      </c>
      <c r="D78" s="105" t="s">
        <v>330</v>
      </c>
      <c r="E78" s="105"/>
      <c r="F78">
        <f t="shared" si="2"/>
        <v>1</v>
      </c>
      <c r="G78" s="108" t="s">
        <v>208</v>
      </c>
    </row>
    <row r="79" spans="1:7">
      <c r="A79" s="103" t="s">
        <v>484</v>
      </c>
      <c r="B79" s="104" t="s">
        <v>174</v>
      </c>
      <c r="C79" s="104" t="s">
        <v>485</v>
      </c>
      <c r="D79" s="105">
        <v>100</v>
      </c>
      <c r="E79" s="105" t="s">
        <v>325</v>
      </c>
      <c r="F79">
        <f t="shared" si="2"/>
        <v>1</v>
      </c>
      <c r="G79" s="108" t="s">
        <v>211</v>
      </c>
    </row>
    <row r="80" spans="1:7">
      <c r="A80" s="103" t="s">
        <v>486</v>
      </c>
      <c r="B80" s="114" t="s">
        <v>193</v>
      </c>
      <c r="C80" s="104" t="s">
        <v>487</v>
      </c>
      <c r="D80" s="105">
        <v>42.9</v>
      </c>
      <c r="E80" s="105" t="s">
        <v>325</v>
      </c>
      <c r="F80">
        <f t="shared" si="2"/>
        <v>1</v>
      </c>
      <c r="G80" s="108" t="s">
        <v>213</v>
      </c>
    </row>
    <row r="81" spans="1:7">
      <c r="A81" s="103" t="s">
        <v>488</v>
      </c>
      <c r="B81" s="104" t="s">
        <v>311</v>
      </c>
      <c r="C81" s="104" t="s">
        <v>489</v>
      </c>
      <c r="D81" s="105" t="s">
        <v>330</v>
      </c>
      <c r="E81" s="105"/>
      <c r="F81">
        <f t="shared" si="2"/>
        <v>1</v>
      </c>
      <c r="G81" s="108" t="s">
        <v>216</v>
      </c>
    </row>
    <row r="82" spans="1:7">
      <c r="A82" s="103" t="s">
        <v>490</v>
      </c>
      <c r="B82" s="104" t="s">
        <v>300</v>
      </c>
      <c r="C82" s="104" t="s">
        <v>491</v>
      </c>
      <c r="D82" s="105" t="s">
        <v>330</v>
      </c>
      <c r="E82" s="105"/>
      <c r="F82">
        <f t="shared" si="2"/>
        <v>1</v>
      </c>
      <c r="G82" s="108" t="s">
        <v>312</v>
      </c>
    </row>
    <row r="83" spans="1:7">
      <c r="A83" s="103" t="s">
        <v>492</v>
      </c>
      <c r="B83" s="104" t="s">
        <v>304</v>
      </c>
      <c r="C83" s="104" t="s">
        <v>493</v>
      </c>
      <c r="D83" s="105" t="s">
        <v>330</v>
      </c>
      <c r="E83" s="105"/>
      <c r="F83">
        <f t="shared" si="2"/>
        <v>1</v>
      </c>
      <c r="G83" s="108" t="s">
        <v>222</v>
      </c>
    </row>
    <row r="84" spans="1:7">
      <c r="A84" s="103" t="s">
        <v>494</v>
      </c>
      <c r="B84" s="104" t="s">
        <v>145</v>
      </c>
      <c r="C84" s="104" t="s">
        <v>495</v>
      </c>
      <c r="D84" s="105" t="s">
        <v>330</v>
      </c>
      <c r="E84" s="105"/>
      <c r="F84">
        <f t="shared" si="2"/>
        <v>1</v>
      </c>
      <c r="G84" s="104" t="s">
        <v>496</v>
      </c>
    </row>
    <row r="85" spans="1:7">
      <c r="A85" s="103" t="s">
        <v>497</v>
      </c>
      <c r="B85" s="104" t="s">
        <v>305</v>
      </c>
      <c r="C85" s="104" t="s">
        <v>498</v>
      </c>
      <c r="D85" s="105" t="s">
        <v>330</v>
      </c>
      <c r="E85" s="105"/>
      <c r="F85">
        <f t="shared" si="2"/>
        <v>1</v>
      </c>
      <c r="G85" s="107" t="s">
        <v>227</v>
      </c>
    </row>
    <row r="86" spans="1:7">
      <c r="A86" s="103" t="s">
        <v>499</v>
      </c>
      <c r="B86" s="104" t="s">
        <v>195</v>
      </c>
      <c r="C86" s="104" t="s">
        <v>500</v>
      </c>
      <c r="D86" s="105">
        <v>0</v>
      </c>
      <c r="E86" s="105" t="s">
        <v>325</v>
      </c>
      <c r="F86">
        <f t="shared" si="2"/>
        <v>1</v>
      </c>
      <c r="G86" s="108" t="s">
        <v>230</v>
      </c>
    </row>
    <row r="87" spans="1:7">
      <c r="A87" s="103" t="s">
        <v>501</v>
      </c>
      <c r="B87" s="114" t="s">
        <v>222</v>
      </c>
      <c r="C87" s="104" t="s">
        <v>502</v>
      </c>
      <c r="D87" s="105">
        <v>48.6</v>
      </c>
      <c r="E87" s="105" t="s">
        <v>325</v>
      </c>
      <c r="F87">
        <f t="shared" si="2"/>
        <v>1</v>
      </c>
      <c r="G87" s="108" t="s">
        <v>232</v>
      </c>
    </row>
    <row r="88" spans="1:7">
      <c r="A88" s="103" t="s">
        <v>503</v>
      </c>
      <c r="B88" s="104" t="s">
        <v>200</v>
      </c>
      <c r="C88" s="104" t="s">
        <v>504</v>
      </c>
      <c r="D88" s="105" t="s">
        <v>330</v>
      </c>
      <c r="E88" s="105"/>
      <c r="F88">
        <f t="shared" si="2"/>
        <v>1</v>
      </c>
      <c r="G88" s="104" t="s">
        <v>505</v>
      </c>
    </row>
    <row r="89" spans="1:7">
      <c r="A89" s="103" t="s">
        <v>506</v>
      </c>
      <c r="B89" s="104" t="s">
        <v>496</v>
      </c>
      <c r="C89" s="104" t="s">
        <v>507</v>
      </c>
      <c r="D89" s="105">
        <v>50</v>
      </c>
      <c r="E89" s="105" t="s">
        <v>325</v>
      </c>
      <c r="F89">
        <f t="shared" si="2"/>
        <v>1</v>
      </c>
      <c r="G89" s="107" t="s">
        <v>236</v>
      </c>
    </row>
    <row r="90" spans="1:7">
      <c r="A90" s="103" t="s">
        <v>508</v>
      </c>
      <c r="B90" s="104" t="s">
        <v>312</v>
      </c>
      <c r="C90" s="104" t="s">
        <v>509</v>
      </c>
      <c r="D90" s="105" t="s">
        <v>330</v>
      </c>
      <c r="E90" s="105"/>
      <c r="F90">
        <f t="shared" si="2"/>
        <v>1</v>
      </c>
      <c r="G90" s="108" t="s">
        <v>238</v>
      </c>
    </row>
    <row r="91" spans="1:7">
      <c r="A91" s="103" t="s">
        <v>510</v>
      </c>
      <c r="B91" s="104" t="s">
        <v>313</v>
      </c>
      <c r="C91" s="104" t="s">
        <v>511</v>
      </c>
      <c r="D91" s="105" t="s">
        <v>330</v>
      </c>
      <c r="E91" s="105"/>
      <c r="F91">
        <f t="shared" si="2"/>
        <v>1</v>
      </c>
      <c r="G91" s="107" t="s">
        <v>241</v>
      </c>
    </row>
    <row r="92" spans="1:7">
      <c r="A92" s="103" t="s">
        <v>512</v>
      </c>
      <c r="B92" s="114" t="s">
        <v>232</v>
      </c>
      <c r="C92" s="104" t="s">
        <v>513</v>
      </c>
      <c r="D92" s="105">
        <v>54.5</v>
      </c>
      <c r="E92" s="105" t="s">
        <v>325</v>
      </c>
      <c r="F92">
        <f t="shared" si="2"/>
        <v>1</v>
      </c>
      <c r="G92" s="108" t="s">
        <v>243</v>
      </c>
    </row>
    <row r="93" spans="1:7">
      <c r="A93" s="103" t="s">
        <v>514</v>
      </c>
      <c r="B93" s="104" t="s">
        <v>433</v>
      </c>
      <c r="C93" s="104" t="s">
        <v>515</v>
      </c>
      <c r="D93" s="105">
        <v>100</v>
      </c>
      <c r="E93" s="105" t="s">
        <v>325</v>
      </c>
      <c r="F93">
        <f t="shared" si="2"/>
        <v>1</v>
      </c>
      <c r="G93" s="108" t="s">
        <v>313</v>
      </c>
    </row>
    <row r="94" spans="1:7">
      <c r="A94" s="103" t="s">
        <v>516</v>
      </c>
      <c r="B94" s="104" t="s">
        <v>505</v>
      </c>
      <c r="C94" s="104" t="s">
        <v>517</v>
      </c>
      <c r="D94" s="105">
        <v>0</v>
      </c>
      <c r="E94" s="105" t="s">
        <v>325</v>
      </c>
      <c r="F94">
        <f t="shared" si="2"/>
        <v>1</v>
      </c>
      <c r="G94" s="107" t="s">
        <v>249</v>
      </c>
    </row>
    <row r="95" spans="1:7">
      <c r="A95" s="103" t="s">
        <v>518</v>
      </c>
      <c r="B95" s="104" t="s">
        <v>243</v>
      </c>
      <c r="C95" s="104" t="s">
        <v>519</v>
      </c>
      <c r="D95" s="105">
        <v>50</v>
      </c>
      <c r="E95" s="105" t="s">
        <v>325</v>
      </c>
      <c r="F95">
        <f t="shared" si="2"/>
        <v>1</v>
      </c>
      <c r="G95" s="115" t="s">
        <v>252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view="pageBreakPreview" topLeftCell="A73" zoomScaleNormal="100" workbookViewId="0">
      <selection activeCell="E2" sqref="E2"/>
    </sheetView>
  </sheetViews>
  <sheetFormatPr defaultColWidth="8.7109375"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">
      <c r="A1" s="101" t="s">
        <v>318</v>
      </c>
      <c r="B1" s="102" t="s">
        <v>319</v>
      </c>
      <c r="C1" s="102" t="s">
        <v>320</v>
      </c>
      <c r="D1" s="102" t="s">
        <v>321</v>
      </c>
    </row>
    <row r="2" spans="1:6">
      <c r="A2" s="103" t="s">
        <v>520</v>
      </c>
      <c r="B2" s="104" t="s">
        <v>298</v>
      </c>
      <c r="C2" s="104" t="s">
        <v>324</v>
      </c>
      <c r="D2" s="104">
        <v>65.5</v>
      </c>
      <c r="E2">
        <f t="shared" ref="E2:E33" si="0">IF(MATCH(F2,B:B,0),1,2)</f>
        <v>1</v>
      </c>
      <c r="F2" s="106" t="s">
        <v>298</v>
      </c>
    </row>
    <row r="3" spans="1:6">
      <c r="A3" s="103" t="s">
        <v>323</v>
      </c>
      <c r="B3" s="104" t="s">
        <v>25</v>
      </c>
      <c r="C3" s="104" t="s">
        <v>327</v>
      </c>
      <c r="D3" s="104">
        <v>60</v>
      </c>
      <c r="E3">
        <f t="shared" si="0"/>
        <v>1</v>
      </c>
      <c r="F3" s="107" t="s">
        <v>25</v>
      </c>
    </row>
    <row r="4" spans="1:6" ht="30">
      <c r="A4" s="103" t="s">
        <v>326</v>
      </c>
      <c r="B4" s="104" t="s">
        <v>27</v>
      </c>
      <c r="C4" s="104" t="s">
        <v>329</v>
      </c>
      <c r="D4" s="104">
        <v>0</v>
      </c>
      <c r="E4">
        <f t="shared" si="0"/>
        <v>1</v>
      </c>
      <c r="F4" s="107" t="s">
        <v>27</v>
      </c>
    </row>
    <row r="5" spans="1:6">
      <c r="A5" s="103" t="s">
        <v>328</v>
      </c>
      <c r="B5" s="104" t="s">
        <v>29</v>
      </c>
      <c r="C5" s="104" t="s">
        <v>332</v>
      </c>
      <c r="D5" s="104">
        <v>72.81</v>
      </c>
      <c r="E5">
        <f t="shared" si="0"/>
        <v>1</v>
      </c>
      <c r="F5" s="108" t="s">
        <v>29</v>
      </c>
    </row>
    <row r="6" spans="1:6">
      <c r="A6" s="103" t="s">
        <v>331</v>
      </c>
      <c r="B6" s="104" t="s">
        <v>31</v>
      </c>
      <c r="C6" s="104" t="s">
        <v>334</v>
      </c>
      <c r="D6" s="104">
        <v>60.35</v>
      </c>
      <c r="E6">
        <f t="shared" si="0"/>
        <v>1</v>
      </c>
      <c r="F6" s="107" t="s">
        <v>31</v>
      </c>
    </row>
    <row r="7" spans="1:6">
      <c r="A7" s="103" t="s">
        <v>333</v>
      </c>
      <c r="B7" s="104" t="s">
        <v>33</v>
      </c>
      <c r="C7" s="104" t="s">
        <v>336</v>
      </c>
      <c r="D7" s="104" t="s">
        <v>521</v>
      </c>
      <c r="E7">
        <f t="shared" si="0"/>
        <v>1</v>
      </c>
      <c r="F7" s="107" t="s">
        <v>33</v>
      </c>
    </row>
    <row r="8" spans="1:6">
      <c r="A8" s="103" t="s">
        <v>335</v>
      </c>
      <c r="B8" s="104" t="s">
        <v>35</v>
      </c>
      <c r="C8" s="104" t="s">
        <v>338</v>
      </c>
      <c r="D8" s="104">
        <v>100</v>
      </c>
      <c r="E8">
        <f t="shared" si="0"/>
        <v>1</v>
      </c>
      <c r="F8" s="107" t="s">
        <v>35</v>
      </c>
    </row>
    <row r="9" spans="1:6">
      <c r="A9" s="103" t="s">
        <v>337</v>
      </c>
      <c r="B9" s="104" t="s">
        <v>45</v>
      </c>
      <c r="C9" s="104" t="s">
        <v>340</v>
      </c>
      <c r="D9" s="104" t="s">
        <v>521</v>
      </c>
      <c r="E9">
        <f t="shared" si="0"/>
        <v>1</v>
      </c>
      <c r="F9" s="107" t="s">
        <v>37</v>
      </c>
    </row>
    <row r="10" spans="1:6">
      <c r="A10" s="103" t="s">
        <v>339</v>
      </c>
      <c r="B10" s="104" t="s">
        <v>299</v>
      </c>
      <c r="C10" s="104" t="s">
        <v>342</v>
      </c>
      <c r="D10" s="104" t="s">
        <v>521</v>
      </c>
      <c r="E10">
        <f t="shared" si="0"/>
        <v>1</v>
      </c>
      <c r="F10" s="107" t="s">
        <v>39</v>
      </c>
    </row>
    <row r="11" spans="1:6">
      <c r="A11" s="103" t="s">
        <v>341</v>
      </c>
      <c r="B11" s="104" t="s">
        <v>51</v>
      </c>
      <c r="C11" s="104" t="s">
        <v>344</v>
      </c>
      <c r="D11" s="104">
        <v>40</v>
      </c>
      <c r="E11">
        <f t="shared" si="0"/>
        <v>1</v>
      </c>
      <c r="F11" s="107" t="s">
        <v>42</v>
      </c>
    </row>
    <row r="12" spans="1:6">
      <c r="A12" s="103" t="s">
        <v>343</v>
      </c>
      <c r="B12" s="104" t="s">
        <v>73</v>
      </c>
      <c r="C12" s="104" t="s">
        <v>346</v>
      </c>
      <c r="D12" s="104" t="s">
        <v>521</v>
      </c>
      <c r="E12">
        <f t="shared" si="0"/>
        <v>1</v>
      </c>
      <c r="F12" s="108" t="s">
        <v>45</v>
      </c>
    </row>
    <row r="13" spans="1:6">
      <c r="A13" s="103" t="s">
        <v>345</v>
      </c>
      <c r="B13" s="104" t="s">
        <v>79</v>
      </c>
      <c r="C13" s="104" t="s">
        <v>348</v>
      </c>
      <c r="D13" s="104" t="s">
        <v>521</v>
      </c>
      <c r="E13">
        <f t="shared" si="0"/>
        <v>1</v>
      </c>
      <c r="F13" s="107" t="s">
        <v>299</v>
      </c>
    </row>
    <row r="14" spans="1:6">
      <c r="A14" s="103" t="s">
        <v>347</v>
      </c>
      <c r="B14" s="104" t="s">
        <v>76</v>
      </c>
      <c r="C14" s="104" t="s">
        <v>350</v>
      </c>
      <c r="D14" s="104">
        <v>100</v>
      </c>
      <c r="E14">
        <f t="shared" si="0"/>
        <v>1</v>
      </c>
      <c r="F14" s="108" t="s">
        <v>51</v>
      </c>
    </row>
    <row r="15" spans="1:6">
      <c r="A15" s="103" t="s">
        <v>349</v>
      </c>
      <c r="B15" s="104" t="s">
        <v>53</v>
      </c>
      <c r="C15" s="104" t="s">
        <v>352</v>
      </c>
      <c r="D15" s="104">
        <v>76.92</v>
      </c>
      <c r="E15">
        <f t="shared" si="0"/>
        <v>1</v>
      </c>
      <c r="F15" s="109" t="s">
        <v>53</v>
      </c>
    </row>
    <row r="16" spans="1:6">
      <c r="A16" s="103" t="s">
        <v>351</v>
      </c>
      <c r="B16" s="104" t="s">
        <v>81</v>
      </c>
      <c r="C16" s="104" t="s">
        <v>354</v>
      </c>
      <c r="D16" s="104">
        <v>100</v>
      </c>
      <c r="E16">
        <f t="shared" si="0"/>
        <v>1</v>
      </c>
      <c r="F16" s="108" t="s">
        <v>56</v>
      </c>
    </row>
    <row r="17" spans="1:6">
      <c r="A17" s="103" t="s">
        <v>353</v>
      </c>
      <c r="B17" s="104" t="s">
        <v>84</v>
      </c>
      <c r="C17" s="104" t="s">
        <v>356</v>
      </c>
      <c r="D17" s="104">
        <v>100</v>
      </c>
      <c r="E17">
        <f t="shared" si="0"/>
        <v>1</v>
      </c>
      <c r="F17" s="107" t="s">
        <v>59</v>
      </c>
    </row>
    <row r="18" spans="1:6">
      <c r="A18" s="103" t="s">
        <v>355</v>
      </c>
      <c r="B18" s="104" t="s">
        <v>87</v>
      </c>
      <c r="C18" s="104" t="s">
        <v>358</v>
      </c>
      <c r="D18" s="104">
        <v>100</v>
      </c>
      <c r="E18">
        <f t="shared" si="0"/>
        <v>1</v>
      </c>
      <c r="F18" s="108" t="s">
        <v>61</v>
      </c>
    </row>
    <row r="19" spans="1:6">
      <c r="A19" s="103" t="s">
        <v>357</v>
      </c>
      <c r="B19" s="104" t="s">
        <v>90</v>
      </c>
      <c r="C19" s="104" t="s">
        <v>360</v>
      </c>
      <c r="D19" s="104">
        <v>80</v>
      </c>
      <c r="E19">
        <f t="shared" si="0"/>
        <v>1</v>
      </c>
      <c r="F19" s="108" t="s">
        <v>64</v>
      </c>
    </row>
    <row r="20" spans="1:6">
      <c r="A20" s="103" t="s">
        <v>359</v>
      </c>
      <c r="B20" s="104" t="s">
        <v>56</v>
      </c>
      <c r="C20" s="104" t="s">
        <v>362</v>
      </c>
      <c r="D20" s="104" t="s">
        <v>521</v>
      </c>
      <c r="E20">
        <f t="shared" si="0"/>
        <v>1</v>
      </c>
      <c r="F20" s="108" t="s">
        <v>300</v>
      </c>
    </row>
    <row r="21" spans="1:6">
      <c r="A21" s="103" t="s">
        <v>361</v>
      </c>
      <c r="B21" s="104" t="s">
        <v>59</v>
      </c>
      <c r="C21" s="104" t="s">
        <v>364</v>
      </c>
      <c r="D21" s="104" t="s">
        <v>521</v>
      </c>
      <c r="E21">
        <f t="shared" si="0"/>
        <v>1</v>
      </c>
      <c r="F21" s="104" t="s">
        <v>365</v>
      </c>
    </row>
    <row r="22" spans="1:6">
      <c r="A22" s="103" t="s">
        <v>363</v>
      </c>
      <c r="B22" s="104" t="s">
        <v>61</v>
      </c>
      <c r="C22" s="104" t="s">
        <v>367</v>
      </c>
      <c r="D22" s="104">
        <v>35</v>
      </c>
      <c r="E22">
        <f t="shared" si="0"/>
        <v>1</v>
      </c>
      <c r="F22" s="107" t="s">
        <v>73</v>
      </c>
    </row>
    <row r="23" spans="1:6">
      <c r="A23" s="103" t="s">
        <v>366</v>
      </c>
      <c r="B23" s="104" t="s">
        <v>93</v>
      </c>
      <c r="C23" s="104" t="s">
        <v>369</v>
      </c>
      <c r="D23" s="104">
        <v>100</v>
      </c>
      <c r="E23">
        <f t="shared" si="0"/>
        <v>1</v>
      </c>
      <c r="F23" s="107" t="s">
        <v>76</v>
      </c>
    </row>
    <row r="24" spans="1:6" ht="30">
      <c r="A24" s="103" t="s">
        <v>368</v>
      </c>
      <c r="B24" s="104" t="s">
        <v>371</v>
      </c>
      <c r="C24" s="104" t="s">
        <v>372</v>
      </c>
      <c r="D24" s="104">
        <v>87.78</v>
      </c>
      <c r="E24">
        <f t="shared" si="0"/>
        <v>1</v>
      </c>
      <c r="F24" s="108" t="s">
        <v>79</v>
      </c>
    </row>
    <row r="25" spans="1:6">
      <c r="A25" s="103" t="s">
        <v>370</v>
      </c>
      <c r="B25" s="104" t="s">
        <v>15</v>
      </c>
      <c r="C25" s="104" t="s">
        <v>374</v>
      </c>
      <c r="D25" s="104">
        <v>100</v>
      </c>
      <c r="E25">
        <f t="shared" si="0"/>
        <v>1</v>
      </c>
      <c r="F25" s="107" t="s">
        <v>81</v>
      </c>
    </row>
    <row r="26" spans="1:6">
      <c r="A26" s="103" t="s">
        <v>373</v>
      </c>
      <c r="B26" s="104" t="s">
        <v>130</v>
      </c>
      <c r="C26" s="104" t="s">
        <v>376</v>
      </c>
      <c r="D26" s="104" t="s">
        <v>521</v>
      </c>
      <c r="E26">
        <f t="shared" si="0"/>
        <v>1</v>
      </c>
      <c r="F26" s="107" t="s">
        <v>84</v>
      </c>
    </row>
    <row r="27" spans="1:6">
      <c r="A27" s="103" t="s">
        <v>375</v>
      </c>
      <c r="B27" s="104" t="s">
        <v>179</v>
      </c>
      <c r="C27" s="104" t="s">
        <v>378</v>
      </c>
      <c r="D27" s="104">
        <v>63.33</v>
      </c>
      <c r="E27">
        <f t="shared" si="0"/>
        <v>1</v>
      </c>
      <c r="F27" s="107" t="s">
        <v>87</v>
      </c>
    </row>
    <row r="28" spans="1:6">
      <c r="A28" s="103" t="s">
        <v>377</v>
      </c>
      <c r="B28" s="104" t="s">
        <v>132</v>
      </c>
      <c r="C28" s="104" t="s">
        <v>380</v>
      </c>
      <c r="D28" s="104">
        <v>75.709999999999994</v>
      </c>
      <c r="E28">
        <f t="shared" si="0"/>
        <v>1</v>
      </c>
      <c r="F28" s="108" t="s">
        <v>90</v>
      </c>
    </row>
    <row r="29" spans="1:6">
      <c r="A29" s="103" t="s">
        <v>379</v>
      </c>
      <c r="B29" s="104" t="s">
        <v>135</v>
      </c>
      <c r="C29" s="104" t="s">
        <v>382</v>
      </c>
      <c r="D29" s="104">
        <v>93.33</v>
      </c>
      <c r="E29">
        <f t="shared" si="0"/>
        <v>1</v>
      </c>
      <c r="F29" s="108" t="s">
        <v>93</v>
      </c>
    </row>
    <row r="30" spans="1:6">
      <c r="A30" s="103" t="s">
        <v>381</v>
      </c>
      <c r="B30" s="104" t="s">
        <v>384</v>
      </c>
      <c r="C30" s="104" t="s">
        <v>385</v>
      </c>
      <c r="D30" s="104">
        <v>46.66</v>
      </c>
      <c r="E30">
        <f t="shared" si="0"/>
        <v>1</v>
      </c>
      <c r="F30" s="107" t="s">
        <v>15</v>
      </c>
    </row>
    <row r="31" spans="1:6">
      <c r="A31" s="103" t="s">
        <v>383</v>
      </c>
      <c r="B31" s="104" t="s">
        <v>138</v>
      </c>
      <c r="C31" s="104" t="s">
        <v>387</v>
      </c>
      <c r="D31" s="104">
        <v>75</v>
      </c>
      <c r="E31">
        <f t="shared" si="0"/>
        <v>1</v>
      </c>
      <c r="F31" s="107" t="s">
        <v>97</v>
      </c>
    </row>
    <row r="32" spans="1:6">
      <c r="A32" s="110" t="s">
        <v>386</v>
      </c>
      <c r="B32" s="111" t="s">
        <v>100</v>
      </c>
      <c r="C32" s="112" t="s">
        <v>389</v>
      </c>
      <c r="D32" s="111">
        <v>63.33</v>
      </c>
      <c r="E32">
        <f t="shared" si="0"/>
        <v>1</v>
      </c>
      <c r="F32" s="107" t="s">
        <v>100</v>
      </c>
    </row>
    <row r="33" spans="1:6">
      <c r="A33" s="103" t="s">
        <v>388</v>
      </c>
      <c r="B33" s="104" t="s">
        <v>140</v>
      </c>
      <c r="C33" s="104" t="s">
        <v>391</v>
      </c>
      <c r="D33" s="104">
        <v>100</v>
      </c>
      <c r="E33">
        <f t="shared" si="0"/>
        <v>1</v>
      </c>
      <c r="F33" s="108" t="s">
        <v>103</v>
      </c>
    </row>
    <row r="34" spans="1:6">
      <c r="A34" s="103" t="s">
        <v>390</v>
      </c>
      <c r="B34" s="104" t="s">
        <v>142</v>
      </c>
      <c r="C34" s="104" t="s">
        <v>393</v>
      </c>
      <c r="D34" s="104" t="s">
        <v>521</v>
      </c>
      <c r="E34">
        <f t="shared" ref="E34:E65" si="1">IF(MATCH(F34,B:B,0),1,2)</f>
        <v>1</v>
      </c>
      <c r="F34" s="107" t="s">
        <v>302</v>
      </c>
    </row>
    <row r="35" spans="1:6">
      <c r="A35" s="103" t="s">
        <v>392</v>
      </c>
      <c r="B35" s="104" t="s">
        <v>103</v>
      </c>
      <c r="C35" s="104" t="s">
        <v>395</v>
      </c>
      <c r="D35" s="104" t="s">
        <v>521</v>
      </c>
      <c r="E35">
        <f t="shared" si="1"/>
        <v>1</v>
      </c>
      <c r="F35" s="108" t="s">
        <v>107</v>
      </c>
    </row>
    <row r="36" spans="1:6">
      <c r="A36" s="103" t="s">
        <v>394</v>
      </c>
      <c r="B36" s="104" t="s">
        <v>302</v>
      </c>
      <c r="C36" s="104" t="s">
        <v>397</v>
      </c>
      <c r="D36" s="104">
        <v>80</v>
      </c>
      <c r="E36">
        <f t="shared" si="1"/>
        <v>1</v>
      </c>
      <c r="F36" s="104" t="s">
        <v>398</v>
      </c>
    </row>
    <row r="37" spans="1:6" ht="15" customHeight="1">
      <c r="A37" s="110" t="s">
        <v>396</v>
      </c>
      <c r="B37" s="111" t="s">
        <v>107</v>
      </c>
      <c r="C37" s="111" t="s">
        <v>400</v>
      </c>
      <c r="D37" s="111">
        <v>67.98</v>
      </c>
      <c r="E37">
        <f t="shared" si="1"/>
        <v>1</v>
      </c>
      <c r="F37" s="108" t="s">
        <v>113</v>
      </c>
    </row>
    <row r="38" spans="1:6" ht="30">
      <c r="A38" s="103" t="s">
        <v>399</v>
      </c>
      <c r="B38" s="104" t="s">
        <v>185</v>
      </c>
      <c r="C38" s="104" t="s">
        <v>402</v>
      </c>
      <c r="D38" s="104">
        <v>100</v>
      </c>
      <c r="E38">
        <f t="shared" si="1"/>
        <v>1</v>
      </c>
      <c r="F38" s="107" t="s">
        <v>115</v>
      </c>
    </row>
    <row r="39" spans="1:6">
      <c r="A39" s="103" t="s">
        <v>401</v>
      </c>
      <c r="B39" s="104" t="s">
        <v>152</v>
      </c>
      <c r="C39" s="104" t="s">
        <v>404</v>
      </c>
      <c r="D39" s="104">
        <v>40</v>
      </c>
      <c r="E39">
        <f t="shared" si="1"/>
        <v>1</v>
      </c>
      <c r="F39" s="108" t="s">
        <v>117</v>
      </c>
    </row>
    <row r="40" spans="1:6">
      <c r="A40" s="103" t="s">
        <v>403</v>
      </c>
      <c r="B40" s="104" t="s">
        <v>365</v>
      </c>
      <c r="C40" s="104" t="s">
        <v>406</v>
      </c>
      <c r="D40" s="104">
        <v>100</v>
      </c>
      <c r="E40">
        <f t="shared" si="1"/>
        <v>1</v>
      </c>
      <c r="F40" s="108" t="s">
        <v>120</v>
      </c>
    </row>
    <row r="41" spans="1:6">
      <c r="A41" s="103" t="s">
        <v>405</v>
      </c>
      <c r="B41" s="104" t="s">
        <v>154</v>
      </c>
      <c r="C41" s="104" t="s">
        <v>408</v>
      </c>
      <c r="D41" s="104">
        <v>0</v>
      </c>
      <c r="E41">
        <f t="shared" si="1"/>
        <v>1</v>
      </c>
      <c r="F41" s="107" t="s">
        <v>122</v>
      </c>
    </row>
    <row r="42" spans="1:6">
      <c r="A42" s="103" t="s">
        <v>407</v>
      </c>
      <c r="B42" s="104" t="s">
        <v>157</v>
      </c>
      <c r="C42" s="104" t="s">
        <v>410</v>
      </c>
      <c r="D42" s="104" t="s">
        <v>521</v>
      </c>
      <c r="E42">
        <f t="shared" si="1"/>
        <v>1</v>
      </c>
      <c r="F42" s="107" t="s">
        <v>124</v>
      </c>
    </row>
    <row r="43" spans="1:6">
      <c r="A43" s="103" t="s">
        <v>409</v>
      </c>
      <c r="B43" s="104" t="s">
        <v>191</v>
      </c>
      <c r="C43" s="104" t="s">
        <v>412</v>
      </c>
      <c r="D43" s="104">
        <v>100</v>
      </c>
      <c r="E43">
        <f t="shared" si="1"/>
        <v>1</v>
      </c>
      <c r="F43" s="107" t="s">
        <v>126</v>
      </c>
    </row>
    <row r="44" spans="1:6">
      <c r="A44" s="103" t="s">
        <v>411</v>
      </c>
      <c r="B44" s="104" t="s">
        <v>197</v>
      </c>
      <c r="C44" s="104" t="s">
        <v>414</v>
      </c>
      <c r="D44" s="104">
        <v>68.42</v>
      </c>
      <c r="E44">
        <f t="shared" si="1"/>
        <v>1</v>
      </c>
      <c r="F44" s="108" t="s">
        <v>304</v>
      </c>
    </row>
    <row r="45" spans="1:6">
      <c r="A45" s="103" t="s">
        <v>413</v>
      </c>
      <c r="B45" s="104" t="s">
        <v>64</v>
      </c>
      <c r="C45" s="104" t="s">
        <v>416</v>
      </c>
      <c r="D45" s="104">
        <v>100</v>
      </c>
      <c r="E45">
        <f t="shared" si="1"/>
        <v>1</v>
      </c>
      <c r="F45" s="108" t="s">
        <v>130</v>
      </c>
    </row>
    <row r="46" spans="1:6">
      <c r="A46" s="103" t="s">
        <v>415</v>
      </c>
      <c r="B46" s="104" t="s">
        <v>398</v>
      </c>
      <c r="C46" s="104" t="s">
        <v>418</v>
      </c>
      <c r="D46" s="104">
        <v>100</v>
      </c>
      <c r="E46">
        <f t="shared" si="1"/>
        <v>1</v>
      </c>
      <c r="F46" s="108" t="s">
        <v>132</v>
      </c>
    </row>
    <row r="47" spans="1:6">
      <c r="A47" s="103" t="s">
        <v>417</v>
      </c>
      <c r="B47" s="104" t="s">
        <v>202</v>
      </c>
      <c r="C47" s="104" t="s">
        <v>420</v>
      </c>
      <c r="D47" s="104">
        <v>100</v>
      </c>
      <c r="E47">
        <f t="shared" si="1"/>
        <v>1</v>
      </c>
      <c r="F47" s="108" t="s">
        <v>135</v>
      </c>
    </row>
    <row r="48" spans="1:6">
      <c r="A48" s="103" t="s">
        <v>419</v>
      </c>
      <c r="B48" s="104" t="s">
        <v>204</v>
      </c>
      <c r="C48" s="104" t="s">
        <v>422</v>
      </c>
      <c r="D48" s="104">
        <v>100</v>
      </c>
      <c r="E48">
        <f t="shared" si="1"/>
        <v>1</v>
      </c>
      <c r="F48" s="107" t="s">
        <v>138</v>
      </c>
    </row>
    <row r="49" spans="1:6">
      <c r="A49" s="103" t="s">
        <v>421</v>
      </c>
      <c r="B49" s="104" t="s">
        <v>113</v>
      </c>
      <c r="C49" s="104" t="s">
        <v>424</v>
      </c>
      <c r="D49" s="104">
        <v>33.33</v>
      </c>
      <c r="E49">
        <f t="shared" si="1"/>
        <v>1</v>
      </c>
      <c r="F49" s="108" t="s">
        <v>140</v>
      </c>
    </row>
    <row r="50" spans="1:6">
      <c r="A50" s="103" t="s">
        <v>423</v>
      </c>
      <c r="B50" s="104" t="s">
        <v>115</v>
      </c>
      <c r="C50" s="104" t="s">
        <v>426</v>
      </c>
      <c r="D50" s="104">
        <v>66.66</v>
      </c>
      <c r="E50">
        <f t="shared" si="1"/>
        <v>1</v>
      </c>
      <c r="F50" s="107" t="s">
        <v>142</v>
      </c>
    </row>
    <row r="51" spans="1:6">
      <c r="A51" s="103" t="s">
        <v>425</v>
      </c>
      <c r="B51" s="104" t="s">
        <v>206</v>
      </c>
      <c r="C51" s="104" t="s">
        <v>428</v>
      </c>
      <c r="D51" s="104">
        <v>74.83</v>
      </c>
      <c r="E51">
        <f t="shared" si="1"/>
        <v>1</v>
      </c>
      <c r="F51" s="107" t="s">
        <v>145</v>
      </c>
    </row>
    <row r="52" spans="1:6">
      <c r="A52" s="103" t="s">
        <v>427</v>
      </c>
      <c r="B52" s="104" t="s">
        <v>208</v>
      </c>
      <c r="C52" s="104" t="s">
        <v>430</v>
      </c>
      <c r="D52" s="104">
        <v>92.5</v>
      </c>
      <c r="E52">
        <f t="shared" si="1"/>
        <v>1</v>
      </c>
      <c r="F52" s="108" t="s">
        <v>147</v>
      </c>
    </row>
    <row r="53" spans="1:6">
      <c r="A53" s="103" t="s">
        <v>429</v>
      </c>
      <c r="B53" s="104" t="s">
        <v>117</v>
      </c>
      <c r="C53" s="104" t="s">
        <v>432</v>
      </c>
      <c r="D53" s="104">
        <v>57.57</v>
      </c>
      <c r="E53">
        <f t="shared" si="1"/>
        <v>1</v>
      </c>
      <c r="F53" s="104" t="s">
        <v>433</v>
      </c>
    </row>
    <row r="54" spans="1:6">
      <c r="A54" s="103" t="s">
        <v>431</v>
      </c>
      <c r="B54" s="104" t="s">
        <v>211</v>
      </c>
      <c r="C54" s="104" t="s">
        <v>435</v>
      </c>
      <c r="D54" s="104">
        <v>64.819999999999993</v>
      </c>
      <c r="E54">
        <f t="shared" si="1"/>
        <v>1</v>
      </c>
      <c r="F54" s="107" t="s">
        <v>152</v>
      </c>
    </row>
    <row r="55" spans="1:6">
      <c r="A55" s="103" t="s">
        <v>434</v>
      </c>
      <c r="B55" s="104" t="s">
        <v>120</v>
      </c>
      <c r="C55" s="104" t="s">
        <v>437</v>
      </c>
      <c r="D55" s="104">
        <v>0</v>
      </c>
      <c r="E55">
        <f t="shared" si="1"/>
        <v>1</v>
      </c>
      <c r="F55" s="108" t="s">
        <v>154</v>
      </c>
    </row>
    <row r="56" spans="1:6" ht="30">
      <c r="A56" s="103" t="s">
        <v>436</v>
      </c>
      <c r="B56" s="104" t="s">
        <v>97</v>
      </c>
      <c r="C56" s="104" t="s">
        <v>439</v>
      </c>
      <c r="D56" s="104" t="s">
        <v>521</v>
      </c>
      <c r="E56">
        <f t="shared" si="1"/>
        <v>1</v>
      </c>
      <c r="F56" s="108" t="s">
        <v>157</v>
      </c>
    </row>
    <row r="57" spans="1:6">
      <c r="A57" s="103" t="s">
        <v>438</v>
      </c>
      <c r="B57" s="104" t="s">
        <v>213</v>
      </c>
      <c r="C57" s="104" t="s">
        <v>441</v>
      </c>
      <c r="D57" s="104">
        <v>76.19</v>
      </c>
      <c r="E57">
        <f t="shared" si="1"/>
        <v>1</v>
      </c>
      <c r="F57" s="108" t="s">
        <v>305</v>
      </c>
    </row>
    <row r="58" spans="1:6">
      <c r="A58" s="103" t="s">
        <v>440</v>
      </c>
      <c r="B58" s="104" t="s">
        <v>216</v>
      </c>
      <c r="C58" s="104" t="s">
        <v>443</v>
      </c>
      <c r="D58" s="104">
        <v>83.51</v>
      </c>
      <c r="E58">
        <f t="shared" si="1"/>
        <v>1</v>
      </c>
      <c r="F58" s="108" t="s">
        <v>162</v>
      </c>
    </row>
    <row r="59" spans="1:6">
      <c r="A59" s="103" t="s">
        <v>442</v>
      </c>
      <c r="B59" s="104" t="s">
        <v>227</v>
      </c>
      <c r="C59" s="104" t="s">
        <v>445</v>
      </c>
      <c r="D59" s="104">
        <v>46.67</v>
      </c>
      <c r="E59">
        <f t="shared" si="1"/>
        <v>1</v>
      </c>
      <c r="F59" s="108" t="s">
        <v>164</v>
      </c>
    </row>
    <row r="60" spans="1:6">
      <c r="A60" s="103" t="s">
        <v>444</v>
      </c>
      <c r="B60" s="104" t="s">
        <v>122</v>
      </c>
      <c r="C60" s="104" t="s">
        <v>447</v>
      </c>
      <c r="D60" s="104">
        <v>86.59</v>
      </c>
      <c r="E60">
        <f t="shared" si="1"/>
        <v>1</v>
      </c>
      <c r="F60" s="104" t="s">
        <v>371</v>
      </c>
    </row>
    <row r="61" spans="1:6" ht="15" customHeight="1">
      <c r="A61" s="110" t="s">
        <v>446</v>
      </c>
      <c r="B61" s="111" t="s">
        <v>124</v>
      </c>
      <c r="C61" s="111" t="s">
        <v>449</v>
      </c>
      <c r="D61" s="111">
        <v>62.62</v>
      </c>
      <c r="E61">
        <f t="shared" si="1"/>
        <v>1</v>
      </c>
      <c r="F61" s="107" t="s">
        <v>307</v>
      </c>
    </row>
    <row r="62" spans="1:6" ht="30">
      <c r="A62" s="103" t="s">
        <v>448</v>
      </c>
      <c r="B62" s="104" t="s">
        <v>126</v>
      </c>
      <c r="C62" s="104" t="s">
        <v>451</v>
      </c>
      <c r="D62" s="104" t="s">
        <v>521</v>
      </c>
      <c r="E62">
        <f t="shared" si="1"/>
        <v>1</v>
      </c>
      <c r="F62" s="108" t="s">
        <v>308</v>
      </c>
    </row>
    <row r="63" spans="1:6" ht="30">
      <c r="A63" s="103" t="s">
        <v>450</v>
      </c>
      <c r="B63" s="104" t="s">
        <v>230</v>
      </c>
      <c r="C63" s="104" t="s">
        <v>453</v>
      </c>
      <c r="D63" s="104" t="s">
        <v>521</v>
      </c>
      <c r="E63">
        <f t="shared" si="1"/>
        <v>1</v>
      </c>
      <c r="F63" s="108" t="s">
        <v>174</v>
      </c>
    </row>
    <row r="64" spans="1:6">
      <c r="A64" s="103" t="s">
        <v>452</v>
      </c>
      <c r="B64" s="104" t="s">
        <v>236</v>
      </c>
      <c r="C64" s="104" t="s">
        <v>455</v>
      </c>
      <c r="D64" s="104">
        <v>57.36</v>
      </c>
      <c r="E64">
        <f t="shared" si="1"/>
        <v>1</v>
      </c>
      <c r="F64" s="108" t="s">
        <v>309</v>
      </c>
    </row>
    <row r="65" spans="1:6">
      <c r="A65" s="103" t="s">
        <v>454</v>
      </c>
      <c r="B65" s="104" t="s">
        <v>238</v>
      </c>
      <c r="C65" s="104" t="s">
        <v>457</v>
      </c>
      <c r="D65" s="104">
        <v>71.95</v>
      </c>
      <c r="E65">
        <f t="shared" si="1"/>
        <v>1</v>
      </c>
      <c r="F65" s="107" t="s">
        <v>179</v>
      </c>
    </row>
    <row r="66" spans="1:6">
      <c r="A66" s="103" t="s">
        <v>456</v>
      </c>
      <c r="B66" s="104" t="s">
        <v>241</v>
      </c>
      <c r="C66" s="104" t="s">
        <v>459</v>
      </c>
      <c r="D66" s="104">
        <v>80.95</v>
      </c>
      <c r="E66">
        <f t="shared" ref="E66:E97" si="2">IF(MATCH(F66,B:B,0),1,2)</f>
        <v>1</v>
      </c>
      <c r="F66" s="104" t="s">
        <v>384</v>
      </c>
    </row>
    <row r="67" spans="1:6">
      <c r="A67" s="103" t="s">
        <v>458</v>
      </c>
      <c r="B67" s="104" t="s">
        <v>249</v>
      </c>
      <c r="C67" s="104" t="s">
        <v>461</v>
      </c>
      <c r="D67" s="104">
        <v>67.819999999999993</v>
      </c>
      <c r="E67">
        <f t="shared" si="2"/>
        <v>1</v>
      </c>
      <c r="F67" s="108" t="s">
        <v>272</v>
      </c>
    </row>
    <row r="68" spans="1:6">
      <c r="A68" s="103" t="s">
        <v>460</v>
      </c>
      <c r="B68" s="104" t="s">
        <v>309</v>
      </c>
      <c r="C68" s="104" t="s">
        <v>463</v>
      </c>
      <c r="D68" s="104" t="s">
        <v>521</v>
      </c>
      <c r="E68">
        <f t="shared" si="2"/>
        <v>1</v>
      </c>
      <c r="F68" s="108" t="s">
        <v>185</v>
      </c>
    </row>
    <row r="69" spans="1:6">
      <c r="A69" s="103" t="s">
        <v>462</v>
      </c>
      <c r="B69" s="104" t="s">
        <v>252</v>
      </c>
      <c r="C69" s="104" t="s">
        <v>465</v>
      </c>
      <c r="D69" s="104">
        <v>74.78</v>
      </c>
      <c r="E69">
        <f t="shared" si="2"/>
        <v>1</v>
      </c>
      <c r="F69" s="108" t="s">
        <v>311</v>
      </c>
    </row>
    <row r="70" spans="1:6">
      <c r="A70" s="103" t="s">
        <v>464</v>
      </c>
      <c r="B70" s="114" t="s">
        <v>39</v>
      </c>
      <c r="C70" s="104" t="s">
        <v>467</v>
      </c>
      <c r="D70" s="104">
        <v>77.38</v>
      </c>
      <c r="E70">
        <f t="shared" si="2"/>
        <v>1</v>
      </c>
      <c r="F70" s="108" t="s">
        <v>191</v>
      </c>
    </row>
    <row r="71" spans="1:6">
      <c r="A71" s="103" t="s">
        <v>466</v>
      </c>
      <c r="B71" s="104" t="s">
        <v>37</v>
      </c>
      <c r="C71" s="104" t="s">
        <v>469</v>
      </c>
      <c r="D71" s="104">
        <v>50</v>
      </c>
      <c r="E71">
        <f t="shared" si="2"/>
        <v>1</v>
      </c>
      <c r="F71" s="108" t="s">
        <v>193</v>
      </c>
    </row>
    <row r="72" spans="1:6">
      <c r="A72" s="103" t="s">
        <v>468</v>
      </c>
      <c r="B72" s="104" t="s">
        <v>42</v>
      </c>
      <c r="C72" s="104" t="s">
        <v>471</v>
      </c>
      <c r="D72" s="104">
        <v>20</v>
      </c>
      <c r="E72">
        <f t="shared" si="2"/>
        <v>1</v>
      </c>
      <c r="F72" s="108" t="s">
        <v>195</v>
      </c>
    </row>
    <row r="73" spans="1:6">
      <c r="A73" s="103" t="s">
        <v>470</v>
      </c>
      <c r="B73" s="104" t="s">
        <v>147</v>
      </c>
      <c r="C73" s="104" t="s">
        <v>473</v>
      </c>
      <c r="D73" s="104">
        <v>60</v>
      </c>
      <c r="E73">
        <f t="shared" si="2"/>
        <v>1</v>
      </c>
      <c r="F73" s="108" t="s">
        <v>197</v>
      </c>
    </row>
    <row r="74" spans="1:6">
      <c r="A74" s="103" t="s">
        <v>472</v>
      </c>
      <c r="B74" s="114" t="s">
        <v>272</v>
      </c>
      <c r="C74" s="104" t="s">
        <v>475</v>
      </c>
      <c r="D74" s="104">
        <v>68.349999999999994</v>
      </c>
      <c r="E74">
        <f t="shared" si="2"/>
        <v>1</v>
      </c>
      <c r="F74" s="108" t="s">
        <v>200</v>
      </c>
    </row>
    <row r="75" spans="1:6" ht="30">
      <c r="A75" s="103" t="s">
        <v>474</v>
      </c>
      <c r="B75" s="104" t="s">
        <v>162</v>
      </c>
      <c r="C75" s="104" t="s">
        <v>477</v>
      </c>
      <c r="D75" s="104">
        <v>80</v>
      </c>
      <c r="E75">
        <f t="shared" si="2"/>
        <v>1</v>
      </c>
      <c r="F75" s="107" t="s">
        <v>202</v>
      </c>
    </row>
    <row r="76" spans="1:6" ht="30">
      <c r="A76" s="103" t="s">
        <v>476</v>
      </c>
      <c r="B76" s="104" t="s">
        <v>164</v>
      </c>
      <c r="C76" s="104" t="s">
        <v>479</v>
      </c>
      <c r="D76" s="104">
        <v>20</v>
      </c>
      <c r="E76">
        <f t="shared" si="2"/>
        <v>1</v>
      </c>
      <c r="F76" s="107" t="s">
        <v>204</v>
      </c>
    </row>
    <row r="77" spans="1:6" ht="30">
      <c r="A77" s="103" t="s">
        <v>478</v>
      </c>
      <c r="B77" s="104" t="s">
        <v>169</v>
      </c>
      <c r="C77" s="104" t="s">
        <v>481</v>
      </c>
      <c r="D77" s="104">
        <v>100</v>
      </c>
      <c r="E77">
        <f t="shared" si="2"/>
        <v>1</v>
      </c>
      <c r="F77" s="108" t="s">
        <v>206</v>
      </c>
    </row>
    <row r="78" spans="1:6" ht="30">
      <c r="A78" s="103" t="s">
        <v>480</v>
      </c>
      <c r="B78" s="104" t="s">
        <v>308</v>
      </c>
      <c r="C78" s="104" t="s">
        <v>483</v>
      </c>
      <c r="D78" s="104">
        <v>40</v>
      </c>
      <c r="E78">
        <f t="shared" si="2"/>
        <v>1</v>
      </c>
      <c r="F78" s="108" t="s">
        <v>208</v>
      </c>
    </row>
    <row r="79" spans="1:6" ht="30">
      <c r="A79" s="103" t="s">
        <v>482</v>
      </c>
      <c r="B79" s="104" t="s">
        <v>174</v>
      </c>
      <c r="C79" s="104" t="s">
        <v>485</v>
      </c>
      <c r="D79" s="104">
        <v>57.14</v>
      </c>
      <c r="E79">
        <f t="shared" si="2"/>
        <v>1</v>
      </c>
      <c r="F79" s="108" t="s">
        <v>211</v>
      </c>
    </row>
    <row r="80" spans="1:6">
      <c r="A80" s="103" t="s">
        <v>484</v>
      </c>
      <c r="B80" s="114" t="s">
        <v>193</v>
      </c>
      <c r="C80" s="104" t="s">
        <v>487</v>
      </c>
      <c r="D80" s="104">
        <v>85.19</v>
      </c>
      <c r="E80">
        <f t="shared" si="2"/>
        <v>1</v>
      </c>
      <c r="F80" s="108" t="s">
        <v>213</v>
      </c>
    </row>
    <row r="81" spans="1:6" ht="30">
      <c r="A81" s="103" t="s">
        <v>486</v>
      </c>
      <c r="B81" s="104" t="s">
        <v>311</v>
      </c>
      <c r="C81" s="104" t="s">
        <v>489</v>
      </c>
      <c r="D81" s="104" t="s">
        <v>521</v>
      </c>
      <c r="E81">
        <f t="shared" si="2"/>
        <v>1</v>
      </c>
      <c r="F81" s="108" t="s">
        <v>216</v>
      </c>
    </row>
    <row r="82" spans="1:6" ht="15" customHeight="1">
      <c r="A82" s="110" t="s">
        <v>488</v>
      </c>
      <c r="B82" s="111" t="s">
        <v>300</v>
      </c>
      <c r="C82" s="111" t="s">
        <v>491</v>
      </c>
      <c r="D82" s="111" t="s">
        <v>521</v>
      </c>
      <c r="E82">
        <f t="shared" si="2"/>
        <v>1</v>
      </c>
      <c r="F82" s="108" t="s">
        <v>312</v>
      </c>
    </row>
    <row r="83" spans="1:6">
      <c r="A83" s="103" t="s">
        <v>490</v>
      </c>
      <c r="B83" s="104" t="s">
        <v>304</v>
      </c>
      <c r="C83" s="104" t="s">
        <v>493</v>
      </c>
      <c r="D83" s="104" t="s">
        <v>521</v>
      </c>
      <c r="E83">
        <f t="shared" si="2"/>
        <v>1</v>
      </c>
      <c r="F83" s="108" t="s">
        <v>222</v>
      </c>
    </row>
    <row r="84" spans="1:6">
      <c r="A84" s="103" t="s">
        <v>492</v>
      </c>
      <c r="B84" s="104" t="s">
        <v>145</v>
      </c>
      <c r="C84" s="104" t="s">
        <v>495</v>
      </c>
      <c r="D84" s="104" t="s">
        <v>521</v>
      </c>
      <c r="E84">
        <f t="shared" si="2"/>
        <v>1</v>
      </c>
      <c r="F84" s="104" t="s">
        <v>496</v>
      </c>
    </row>
    <row r="85" spans="1:6">
      <c r="A85" s="103" t="s">
        <v>494</v>
      </c>
      <c r="B85" s="104" t="s">
        <v>305</v>
      </c>
      <c r="C85" s="104" t="s">
        <v>498</v>
      </c>
      <c r="D85" s="104" t="s">
        <v>521</v>
      </c>
      <c r="E85">
        <f t="shared" si="2"/>
        <v>1</v>
      </c>
      <c r="F85" s="107" t="s">
        <v>227</v>
      </c>
    </row>
    <row r="86" spans="1:6">
      <c r="A86" s="103" t="s">
        <v>497</v>
      </c>
      <c r="B86" s="104" t="s">
        <v>195</v>
      </c>
      <c r="C86" s="104" t="s">
        <v>500</v>
      </c>
      <c r="D86" s="104">
        <v>100</v>
      </c>
      <c r="E86">
        <f t="shared" si="2"/>
        <v>1</v>
      </c>
      <c r="F86" s="108" t="s">
        <v>230</v>
      </c>
    </row>
    <row r="87" spans="1:6">
      <c r="A87" s="103" t="s">
        <v>499</v>
      </c>
      <c r="B87" s="114" t="s">
        <v>222</v>
      </c>
      <c r="C87" s="104" t="s">
        <v>502</v>
      </c>
      <c r="D87" s="104">
        <v>62.63</v>
      </c>
      <c r="E87">
        <f t="shared" si="2"/>
        <v>1</v>
      </c>
      <c r="F87" s="108" t="s">
        <v>232</v>
      </c>
    </row>
    <row r="88" spans="1:6">
      <c r="A88" s="103" t="s">
        <v>501</v>
      </c>
      <c r="B88" s="104" t="s">
        <v>200</v>
      </c>
      <c r="C88" s="104" t="s">
        <v>504</v>
      </c>
      <c r="D88" s="104" t="s">
        <v>521</v>
      </c>
      <c r="E88">
        <f t="shared" si="2"/>
        <v>1</v>
      </c>
      <c r="F88" s="104" t="s">
        <v>505</v>
      </c>
    </row>
    <row r="89" spans="1:6">
      <c r="A89" s="103" t="s">
        <v>503</v>
      </c>
      <c r="B89" s="104" t="s">
        <v>496</v>
      </c>
      <c r="C89" s="104" t="s">
        <v>507</v>
      </c>
      <c r="D89" s="104">
        <v>100</v>
      </c>
      <c r="E89">
        <f t="shared" si="2"/>
        <v>1</v>
      </c>
      <c r="F89" s="107" t="s">
        <v>236</v>
      </c>
    </row>
    <row r="90" spans="1:6">
      <c r="A90" s="103" t="s">
        <v>506</v>
      </c>
      <c r="B90" s="104" t="s">
        <v>312</v>
      </c>
      <c r="C90" s="104" t="s">
        <v>509</v>
      </c>
      <c r="D90" s="104" t="s">
        <v>521</v>
      </c>
      <c r="E90">
        <f t="shared" si="2"/>
        <v>1</v>
      </c>
      <c r="F90" s="108" t="s">
        <v>238</v>
      </c>
    </row>
    <row r="91" spans="1:6">
      <c r="A91" s="103" t="s">
        <v>508</v>
      </c>
      <c r="B91" s="104" t="s">
        <v>313</v>
      </c>
      <c r="C91" s="104" t="s">
        <v>511</v>
      </c>
      <c r="D91" s="104" t="s">
        <v>521</v>
      </c>
      <c r="E91">
        <f t="shared" si="2"/>
        <v>1</v>
      </c>
      <c r="F91" s="107" t="s">
        <v>241</v>
      </c>
    </row>
    <row r="92" spans="1:6">
      <c r="A92" s="103" t="s">
        <v>510</v>
      </c>
      <c r="B92" s="114" t="s">
        <v>232</v>
      </c>
      <c r="C92" s="104" t="s">
        <v>513</v>
      </c>
      <c r="D92" s="104">
        <v>62.5</v>
      </c>
      <c r="E92">
        <f t="shared" si="2"/>
        <v>1</v>
      </c>
      <c r="F92" s="108" t="s">
        <v>243</v>
      </c>
    </row>
    <row r="93" spans="1:6">
      <c r="A93" s="103" t="s">
        <v>512</v>
      </c>
      <c r="B93" s="104" t="s">
        <v>433</v>
      </c>
      <c r="C93" s="104" t="s">
        <v>515</v>
      </c>
      <c r="D93" s="104">
        <v>90.9</v>
      </c>
      <c r="E93">
        <f t="shared" si="2"/>
        <v>1</v>
      </c>
      <c r="F93" s="108" t="s">
        <v>313</v>
      </c>
    </row>
    <row r="94" spans="1:6">
      <c r="A94" s="103" t="s">
        <v>514</v>
      </c>
      <c r="B94" s="104" t="s">
        <v>505</v>
      </c>
      <c r="C94" s="104" t="s">
        <v>517</v>
      </c>
      <c r="D94" s="104">
        <v>15</v>
      </c>
      <c r="E94">
        <f t="shared" si="2"/>
        <v>1</v>
      </c>
      <c r="F94" s="107" t="s">
        <v>249</v>
      </c>
    </row>
    <row r="95" spans="1:6">
      <c r="A95" s="103" t="s">
        <v>516</v>
      </c>
      <c r="B95" s="104" t="s">
        <v>243</v>
      </c>
      <c r="C95" s="104" t="s">
        <v>519</v>
      </c>
      <c r="D95" s="104">
        <v>90</v>
      </c>
      <c r="E95">
        <f t="shared" si="2"/>
        <v>1</v>
      </c>
      <c r="F95" s="115" t="s">
        <v>252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BovykinaNV</dc:creator>
  <cp:lastModifiedBy>ChymakovaVB</cp:lastModifiedBy>
  <cp:revision>2</cp:revision>
  <dcterms:created xsi:type="dcterms:W3CDTF">2006-09-16T00:00:00Z</dcterms:created>
  <dcterms:modified xsi:type="dcterms:W3CDTF">2023-01-30T09:50:34Z</dcterms:modified>
  <dc:language>ru-RU</dc:language>
</cp:coreProperties>
</file>