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570" windowHeight="11595" tabRatio="648"/>
  </bookViews>
  <sheets>
    <sheet name="Лист1" sheetId="1" r:id="rId1"/>
    <sheet name="Лист2" sheetId="14" r:id="rId2"/>
    <sheet name="Лист3" sheetId="15" r:id="rId3"/>
    <sheet name="Лист5 дороги" sheetId="10" state="hidden" r:id="rId4"/>
    <sheet name="Лист7 транспорт" sheetId="12" state="hidden" r:id="rId5"/>
    <sheet name="Сопоставление названий" sheetId="13" state="hidden" r:id="rId6"/>
    <sheet name="дороги голоса 2014" sheetId="2" state="hidden" r:id="rId7"/>
    <sheet name="дороги % 2014" sheetId="6" state="hidden" r:id="rId8"/>
    <sheet name="транспорт % 2014" sheetId="5" state="hidden" r:id="rId9"/>
    <sheet name="транспорт голоса 2014" sheetId="3" state="hidden" r:id="rId10"/>
    <sheet name="жкх % и голоса 2014" sheetId="4" state="hidden" r:id="rId11"/>
  </sheets>
  <definedNames>
    <definedName name="_xlnm._FilterDatabase" localSheetId="0" hidden="1">Лист1!$C$4:$L$5</definedName>
    <definedName name="_xlnm.Print_Titles" localSheetId="0">Лист1!$3:$4</definedName>
    <definedName name="_xlnm.Print_Area" localSheetId="0">Лист1!$A$1:$P$5</definedName>
  </definedNames>
  <calcPr calcId="152511"/>
</workbook>
</file>

<file path=xl/calcChain.xml><?xml version="1.0" encoding="utf-8"?>
<calcChain xmlns="http://schemas.openxmlformats.org/spreadsheetml/2006/main">
  <c r="D100" i="14" l="1"/>
  <c r="E3" i="5" l="1"/>
  <c r="E4" i="5"/>
  <c r="E5" i="5"/>
  <c r="E6" i="5"/>
  <c r="E7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E43" i="5"/>
  <c r="E44" i="5"/>
  <c r="E45" i="5"/>
  <c r="E46" i="5"/>
  <c r="E47" i="5"/>
  <c r="E48" i="5"/>
  <c r="E49" i="5"/>
  <c r="E50" i="5"/>
  <c r="E51" i="5"/>
  <c r="E52" i="5"/>
  <c r="E53" i="5"/>
  <c r="E54" i="5"/>
  <c r="E55" i="5"/>
  <c r="E56" i="5"/>
  <c r="E57" i="5"/>
  <c r="E58" i="5"/>
  <c r="E59" i="5"/>
  <c r="E60" i="5"/>
  <c r="E61" i="5"/>
  <c r="E62" i="5"/>
  <c r="E63" i="5"/>
  <c r="E64" i="5"/>
  <c r="E65" i="5"/>
  <c r="E66" i="5"/>
  <c r="E67" i="5"/>
  <c r="E68" i="5"/>
  <c r="E69" i="5"/>
  <c r="E70" i="5"/>
  <c r="E71" i="5"/>
  <c r="E72" i="5"/>
  <c r="E73" i="5"/>
  <c r="E74" i="5"/>
  <c r="E75" i="5"/>
  <c r="E76" i="5"/>
  <c r="E77" i="5"/>
  <c r="E78" i="5"/>
  <c r="E79" i="5"/>
  <c r="E80" i="5"/>
  <c r="E81" i="5"/>
  <c r="E82" i="5"/>
  <c r="E83" i="5"/>
  <c r="E84" i="5"/>
  <c r="E85" i="5"/>
  <c r="E86" i="5"/>
  <c r="E87" i="5"/>
  <c r="E88" i="5"/>
  <c r="E89" i="5"/>
  <c r="E90" i="5"/>
  <c r="E91" i="5"/>
  <c r="E92" i="5"/>
  <c r="E93" i="5"/>
  <c r="E94" i="5"/>
  <c r="E95" i="5"/>
  <c r="E2" i="5"/>
  <c r="F3" i="6"/>
  <c r="F4" i="6"/>
  <c r="F5" i="6"/>
  <c r="F6" i="6"/>
  <c r="F7" i="6"/>
  <c r="F8" i="6"/>
  <c r="F9" i="6"/>
  <c r="F10" i="6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F33" i="6"/>
  <c r="F34" i="6"/>
  <c r="F35" i="6"/>
  <c r="F36" i="6"/>
  <c r="F37" i="6"/>
  <c r="F38" i="6"/>
  <c r="F39" i="6"/>
  <c r="F40" i="6"/>
  <c r="F41" i="6"/>
  <c r="F42" i="6"/>
  <c r="F43" i="6"/>
  <c r="F44" i="6"/>
  <c r="F45" i="6"/>
  <c r="F46" i="6"/>
  <c r="F47" i="6"/>
  <c r="F48" i="6"/>
  <c r="F49" i="6"/>
  <c r="F50" i="6"/>
  <c r="F51" i="6"/>
  <c r="F52" i="6"/>
  <c r="F53" i="6"/>
  <c r="F54" i="6"/>
  <c r="F55" i="6"/>
  <c r="F56" i="6"/>
  <c r="F57" i="6"/>
  <c r="F58" i="6"/>
  <c r="F59" i="6"/>
  <c r="F60" i="6"/>
  <c r="F61" i="6"/>
  <c r="F62" i="6"/>
  <c r="F63" i="6"/>
  <c r="F64" i="6"/>
  <c r="F65" i="6"/>
  <c r="F66" i="6"/>
  <c r="F67" i="6"/>
  <c r="F68" i="6"/>
  <c r="F69" i="6"/>
  <c r="F70" i="6"/>
  <c r="F71" i="6"/>
  <c r="F72" i="6"/>
  <c r="F73" i="6"/>
  <c r="F74" i="6"/>
  <c r="F75" i="6"/>
  <c r="F76" i="6"/>
  <c r="F77" i="6"/>
  <c r="F78" i="6"/>
  <c r="F79" i="6"/>
  <c r="F80" i="6"/>
  <c r="F81" i="6"/>
  <c r="F82" i="6"/>
  <c r="F83" i="6"/>
  <c r="F84" i="6"/>
  <c r="F85" i="6"/>
  <c r="F86" i="6"/>
  <c r="F87" i="6"/>
  <c r="F88" i="6"/>
  <c r="F89" i="6"/>
  <c r="F90" i="6"/>
  <c r="F91" i="6"/>
  <c r="F92" i="6"/>
  <c r="F93" i="6"/>
  <c r="F94" i="6"/>
  <c r="F95" i="6"/>
  <c r="F2" i="6"/>
</calcChain>
</file>

<file path=xl/sharedStrings.xml><?xml version="1.0" encoding="utf-8"?>
<sst xmlns="http://schemas.openxmlformats.org/spreadsheetml/2006/main" count="2052" uniqueCount="595">
  <si>
    <t>№</t>
  </si>
  <si>
    <t>Наименование муниципального образования</t>
  </si>
  <si>
    <t>Муниципальное образование город Алапаевск</t>
  </si>
  <si>
    <t>Муниципальное образование Алапаевское</t>
  </si>
  <si>
    <t>Арамильский городской округ</t>
  </si>
  <si>
    <t>Артемовский городской округ</t>
  </si>
  <si>
    <t>Артинский городской округ</t>
  </si>
  <si>
    <t>Асбестовский городской округ</t>
  </si>
  <si>
    <t>Ачитский городской округ</t>
  </si>
  <si>
    <t>Баженовское сельское поселение</t>
  </si>
  <si>
    <t>Байкаловский муниципальный район</t>
  </si>
  <si>
    <t>Байкаловское сельское поселение</t>
  </si>
  <si>
    <t>Белоярский городской округ</t>
  </si>
  <si>
    <t>Березовский городской округ</t>
  </si>
  <si>
    <t>Бисертский городской округ</t>
  </si>
  <si>
    <t>Верхнесалдинский городской округ</t>
  </si>
  <si>
    <t>Волчанский городской округ</t>
  </si>
  <si>
    <t>Гаринский городской округ</t>
  </si>
  <si>
    <t>Горноуральский городской округ</t>
  </si>
  <si>
    <t>город Нижний Тагил</t>
  </si>
  <si>
    <t xml:space="preserve">городское поселение Верхние Серги </t>
  </si>
  <si>
    <t>"Городской округ "Город Лесной"</t>
  </si>
  <si>
    <t>городской округ Богданович</t>
  </si>
  <si>
    <t>городской округ Верхнее Дуброво</t>
  </si>
  <si>
    <t>городской округ Верх-Нейвинский</t>
  </si>
  <si>
    <t>городской округ Верхний Тагил</t>
  </si>
  <si>
    <t>городской округ Верхняя Пышма</t>
  </si>
  <si>
    <t>Городской округ Верхняя Тура</t>
  </si>
  <si>
    <t>городской округ Верхотурский</t>
  </si>
  <si>
    <t>городской округ Дегтярск</t>
  </si>
  <si>
    <t>городской округ Заречный</t>
  </si>
  <si>
    <t>городской округ ЗАТО Свободный</t>
  </si>
  <si>
    <t>городской округ Карпинск</t>
  </si>
  <si>
    <t>городской округ Краснотурьинск</t>
  </si>
  <si>
    <t>городской округ Красноуральск</t>
  </si>
  <si>
    <t>городской округ Красноуфимск</t>
  </si>
  <si>
    <t>городской округ "Нижняя Салда"</t>
  </si>
  <si>
    <t>городской округ Пелым</t>
  </si>
  <si>
    <t>городской округ Первоуральск</t>
  </si>
  <si>
    <t>городской округ Ревда</t>
  </si>
  <si>
    <t>городской округ Рефтинский</t>
  </si>
  <si>
    <t>городской округ Среднеуральск</t>
  </si>
  <si>
    <t>городской округ Староуткинск</t>
  </si>
  <si>
    <t>городской округ Сухой Лог</t>
  </si>
  <si>
    <t xml:space="preserve">Дружининское городское поселение </t>
  </si>
  <si>
    <t>Ивдельский городской округ</t>
  </si>
  <si>
    <t>Ирбитское муниципальное образование</t>
  </si>
  <si>
    <t>Каменский городской округ</t>
  </si>
  <si>
    <t>Камышловский городской округ</t>
  </si>
  <si>
    <t>Качканарский городской округ</t>
  </si>
  <si>
    <t>Кировградский городской округ</t>
  </si>
  <si>
    <t>Кленовское сельское поселение</t>
  </si>
  <si>
    <t>Краснополянское сельское поселение</t>
  </si>
  <si>
    <t xml:space="preserve">Кузнецовское сельское поселение </t>
  </si>
  <si>
    <t>Кушвинский городской округ</t>
  </si>
  <si>
    <t>Малышевский городской округ</t>
  </si>
  <si>
    <t>Махневское муниципальное образование</t>
  </si>
  <si>
    <t xml:space="preserve">Михайловское муниципальное образование </t>
  </si>
  <si>
    <t>муниципальное образование «Восточное сельское поселение»</t>
  </si>
  <si>
    <t>муниципальное образование «Галкинское сельское поселение»</t>
  </si>
  <si>
    <t>муниципальное образование "город Екатеринбург"</t>
  </si>
  <si>
    <t>Муниципальное образование «Зареченское сельское поселение»</t>
  </si>
  <si>
    <t>муниципальное образование «Калиновское сельское поселение»</t>
  </si>
  <si>
    <t>муниципальное образование «Обуховское сельское поселение»</t>
  </si>
  <si>
    <t>муниципальное образование "поселок Уральский"</t>
  </si>
  <si>
    <t>Муниципальное образование город Ирбит</t>
  </si>
  <si>
    <t>город Каменск-Уральский</t>
  </si>
  <si>
    <t>Камышловский муниципальный район</t>
  </si>
  <si>
    <t>Муниципальное образование Красноуфимский округ</t>
  </si>
  <si>
    <t xml:space="preserve">муниципальное образование рабочий посёлок Атиг </t>
  </si>
  <si>
    <t>Невьянский городской округ</t>
  </si>
  <si>
    <t>Нижнесергинский муниципальный район</t>
  </si>
  <si>
    <t>Нижнесергинское городское поселение</t>
  </si>
  <si>
    <t>Нижнетуринский городской округ</t>
  </si>
  <si>
    <t>Ницинское сельское поселение</t>
  </si>
  <si>
    <t>Новолялинский городской округ</t>
  </si>
  <si>
    <t>Новоуральский городской округ</t>
  </si>
  <si>
    <t>Полевской городской округ</t>
  </si>
  <si>
    <t>Пышминский городской округ</t>
  </si>
  <si>
    <t>Режевской городской округ</t>
  </si>
  <si>
    <t>Североуральский городской округ</t>
  </si>
  <si>
    <t>Серовский городской округ</t>
  </si>
  <si>
    <t xml:space="preserve">Сладковское сельское поселение </t>
  </si>
  <si>
    <t>Слободо-Туринский муниципальный район</t>
  </si>
  <si>
    <t xml:space="preserve">Слободо-Туринское сельское поселение </t>
  </si>
  <si>
    <t>Сосьвинский городской округ</t>
  </si>
  <si>
    <t>Сысертский городской округ</t>
  </si>
  <si>
    <t>Таборинский муниципальный район</t>
  </si>
  <si>
    <t xml:space="preserve">Таборинское сельское поселение </t>
  </si>
  <si>
    <t>Тавдинский городской округ</t>
  </si>
  <si>
    <t>Талицкий городской округ</t>
  </si>
  <si>
    <t>Тугулымский городской округ</t>
  </si>
  <si>
    <t>Унже-Павинское сельское поселение</t>
  </si>
  <si>
    <t xml:space="preserve">Усть-Ницинское сельское поселение </t>
  </si>
  <si>
    <t>Туринский городской округ</t>
  </si>
  <si>
    <t>Шалинский городской округ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</si>
  <si>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</si>
  <si>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</si>
  <si>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</si>
  <si>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</si>
  <si>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</si>
  <si>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</si>
  <si>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</si>
  <si>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</si>
  <si>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</si>
  <si>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</si>
  <si>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</si>
  <si>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</si>
  <si>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</si>
  <si>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</si>
  <si>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</si>
  <si>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</si>
  <si>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</si>
  <si>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</si>
  <si>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</si>
  <si>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</si>
  <si>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</si>
  <si>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</si>
  <si>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</si>
  <si>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</si>
  <si>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</si>
  <si>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</si>
  <si>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</si>
  <si>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</si>
  <si>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</si>
  <si>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</si>
  <si>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</si>
  <si>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</si>
  <si>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</si>
  <si>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</si>
  <si>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</si>
  <si>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</si>
  <si>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</si>
  <si>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</si>
  <si>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</si>
  <si>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</si>
  <si>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</si>
  <si>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</si>
  <si>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</si>
  <si>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</si>
  <si>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</si>
  <si>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</si>
  <si>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</si>
  <si>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</si>
  <si>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</si>
  <si>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</si>
  <si>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</si>
  <si>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</si>
  <si>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</si>
  <si>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</si>
  <si>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</si>
  <si>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</si>
  <si>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</si>
  <si>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</si>
  <si>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</si>
  <si>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</si>
  <si>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</si>
  <si>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</si>
  <si>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</si>
  <si>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</si>
  <si>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</si>
  <si>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</si>
  <si>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</si>
  <si>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</si>
  <si>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</si>
  <si>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</si>
  <si>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</si>
  <si>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</si>
  <si>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</si>
  <si>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</si>
  <si>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</si>
  <si>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</si>
  <si>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</si>
  <si>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</si>
  <si>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</si>
  <si>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</si>
  <si>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</si>
  <si>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</si>
  <si>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</si>
  <si>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</si>
  <si>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</si>
  <si>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</si>
  <si>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</si>
  <si>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</si>
  <si>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</si>
  <si>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</si>
  <si>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</si>
  <si>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</si>
  <si>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</si>
  <si>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</si>
  <si>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80</t>
  </si>
  <si>
    <t>100</t>
  </si>
  <si>
    <t>70</t>
  </si>
  <si>
    <t>90</t>
  </si>
  <si>
    <t>60</t>
  </si>
  <si>
    <t>66,67</t>
  </si>
  <si>
    <t>95,45</t>
  </si>
  <si>
    <t>0</t>
  </si>
  <si>
    <t>75</t>
  </si>
  <si>
    <t>50</t>
  </si>
  <si>
    <t>40</t>
  </si>
  <si>
    <t>36</t>
  </si>
  <si>
    <t>ИТОГО</t>
  </si>
  <si>
    <t>Количество голосовавших</t>
  </si>
  <si>
    <t>Алапаевск</t>
  </si>
  <si>
    <t>Алапаевское муниципальное образование</t>
  </si>
  <si>
    <t>Артемовск</t>
  </si>
  <si>
    <t>Артинский</t>
  </si>
  <si>
    <t>Бисертское</t>
  </si>
  <si>
    <t>Верхнее Дуброво</t>
  </si>
  <si>
    <t>Верхний Тагил</t>
  </si>
  <si>
    <t>Верхняя Тура</t>
  </si>
  <si>
    <t>Верхотурский городской округ</t>
  </si>
  <si>
    <t>Восточное сельское поселение</t>
  </si>
  <si>
    <t>Галкинское сельское поселение</t>
  </si>
  <si>
    <t>Горноуральск</t>
  </si>
  <si>
    <t>Дегтярск</t>
  </si>
  <si>
    <t>Екатеринбург</t>
  </si>
  <si>
    <t>Зареченское сельское поселение</t>
  </si>
  <si>
    <t>Ирбит</t>
  </si>
  <si>
    <t>Каменск-Уральский</t>
  </si>
  <si>
    <t>Карпинск</t>
  </si>
  <si>
    <t>Качканар</t>
  </si>
  <si>
    <t>Красноуральск</t>
  </si>
  <si>
    <t>Красноуфимск</t>
  </si>
  <si>
    <t>Красноуфимский округ</t>
  </si>
  <si>
    <t>Кузнецовское сельское поселение</t>
  </si>
  <si>
    <t>Лесной</t>
  </si>
  <si>
    <t>Невьянск</t>
  </si>
  <si>
    <t>Нижняя Салда</t>
  </si>
  <si>
    <t>Новоуральск</t>
  </si>
  <si>
    <t>Обуховское сельское поселение</t>
  </si>
  <si>
    <t>Пелым</t>
  </si>
  <si>
    <t>Первоуральск</t>
  </si>
  <si>
    <t>Полевской</t>
  </si>
  <si>
    <t>Ревда</t>
  </si>
  <si>
    <t>Рефтинский городской округ</t>
  </si>
  <si>
    <t>Североуральск</t>
  </si>
  <si>
    <t>Серов</t>
  </si>
  <si>
    <t>Слободо-Туринское сельское поселение</t>
  </si>
  <si>
    <t>Среднеуральск</t>
  </si>
  <si>
    <t>Староуткинск городской округ</t>
  </si>
  <si>
    <t>Таборинское сельское поселение</t>
  </si>
  <si>
    <t>Арамиль</t>
  </si>
  <si>
    <t>Артинск</t>
  </si>
  <si>
    <t>Бисертск</t>
  </si>
  <si>
    <t>Верхняя Пышма</t>
  </si>
  <si>
    <t>Калиновское сельское поселение</t>
  </si>
  <si>
    <t>Нижний Тагил</t>
  </si>
  <si>
    <t>ФИО главы муниципального образования</t>
  </si>
  <si>
    <t>Результат опроса</t>
  </si>
  <si>
    <t>Оценка эффективности деятельности (удовлетвори</t>
  </si>
  <si>
    <t>Количество голосов/ из них количество удовлетворительных оценок</t>
  </si>
  <si>
    <t>Шаньгин Станислав Владимирович</t>
  </si>
  <si>
    <t>удовлетворительная</t>
  </si>
  <si>
    <t>Заводов Валерий Анатольевич</t>
  </si>
  <si>
    <t>Герасименко Владимир Леонидович Герасименко Владимир Леонидович Герасименко Владимир Леонидович</t>
  </si>
  <si>
    <t>Кузнецова Ольга Борисовна</t>
  </si>
  <si>
    <t>Константинов Алексей Андреевич</t>
  </si>
  <si>
    <t>Косогоров Вячеслав Павлович</t>
  </si>
  <si>
    <t>Глухих Леонид Геннадьевич</t>
  </si>
  <si>
    <t>Жуков Алексей Анатольевич</t>
  </si>
  <si>
    <t>Пелевина Людмила Юрьевна</t>
  </si>
  <si>
    <t>Суровцева Валентина Сергеевна</t>
  </si>
  <si>
    <t>Городской округ Верхнее Дуброво</t>
  </si>
  <si>
    <t>Конопкин Валерий Константинович</t>
  </si>
  <si>
    <t>Ильичёв Константин Сергеевич</t>
  </si>
  <si>
    <t>Городской округ Верхний Тагил</t>
  </si>
  <si>
    <t>Калинин Сергей Григорьевич</t>
  </si>
  <si>
    <t>Городской округ Верхняя Пышма</t>
  </si>
  <si>
    <t>Романов Александр Иванович</t>
  </si>
  <si>
    <t>Брезгин Александр Васильевич</t>
  </si>
  <si>
    <t>Городской округ Верхотурский</t>
  </si>
  <si>
    <t>Лиханов Алексей Геннадьевич</t>
  </si>
  <si>
    <t>Муниципальное образование «Восточное сельское поселение»</t>
  </si>
  <si>
    <t xml:space="preserve">Марущак Анатолий Николаевич </t>
  </si>
  <si>
    <t>Муниципальное образование «Галкинское сельское поселение»</t>
  </si>
  <si>
    <t>Шумакова Анжелика Анатольевна</t>
  </si>
  <si>
    <t>Кулиш Николай Иванович</t>
  </si>
  <si>
    <t>Городской округ Дегтярск</t>
  </si>
  <si>
    <t>Бусахин Игорь Николаевич</t>
  </si>
  <si>
    <t>Муниципальное образование «город Екатеринбург»</t>
  </si>
  <si>
    <t>Ройзман Евгений Вадимович</t>
  </si>
  <si>
    <t>Городской округ ЗАТО Свободный</t>
  </si>
  <si>
    <t>Мельников Владимир Вячеславович</t>
  </si>
  <si>
    <t>Михаленко Владимир Вячеславович</t>
  </si>
  <si>
    <t>Агафонов Геннадий Анатольевич</t>
  </si>
  <si>
    <t>Врублевская Елена Николаевна</t>
  </si>
  <si>
    <t>Муниципальное образование «Калиновское сельское поселение»</t>
  </si>
  <si>
    <t>Зверева Ольга Александровна</t>
  </si>
  <si>
    <t>Муниципальное образование город Каменск-Уральский</t>
  </si>
  <si>
    <t>Астахов Михаил Семенович</t>
  </si>
  <si>
    <t>Белоусов Сергей Александрович</t>
  </si>
  <si>
    <t>Чухарев Михаил Николаевич</t>
  </si>
  <si>
    <t>Баранов Евгений Александрович</t>
  </si>
  <si>
    <t>Городской округ Карпинск</t>
  </si>
  <si>
    <t>Бидонько Сергей Юрьевич</t>
  </si>
  <si>
    <t>Набоких Сергей Михайлович</t>
  </si>
  <si>
    <t>Губина Галина Михайловна</t>
  </si>
  <si>
    <t>Городской округ Красноуральск</t>
  </si>
  <si>
    <t>Рафеева Светлана Константиновна</t>
  </si>
  <si>
    <t>Городской округ Красноуфимск</t>
  </si>
  <si>
    <t>Артемьевских Вадим Валерьевич</t>
  </si>
  <si>
    <t>Ряписов Олег Викторович</t>
  </si>
  <si>
    <t>Богданова Светлана Валентиновна</t>
  </si>
  <si>
    <t xml:space="preserve"> удовлетворительная</t>
  </si>
  <si>
    <t>Новосёлов Сергей Дмитриевич</t>
  </si>
  <si>
    <t>Городской округ «город Лесной»</t>
  </si>
  <si>
    <t>Гришин Виктор Васильевич</t>
  </si>
  <si>
    <t>Хомутов Валерий Петрович</t>
  </si>
  <si>
    <t>неудовлетворитель-ная</t>
  </si>
  <si>
    <t>Каюмов Евгений Тиморгалиевич</t>
  </si>
  <si>
    <t>Еремеев Валерий Васильевич</t>
  </si>
  <si>
    <t>Чекасин Андрей Михайлович</t>
  </si>
  <si>
    <t>Тюкина Лариса Вадимовна</t>
  </si>
  <si>
    <t>Городской округ Нижняя Салда</t>
  </si>
  <si>
    <t>Матвеева Елена Владимировна</t>
  </si>
  <si>
    <t>Бондаренко Сергей Александрович</t>
  </si>
  <si>
    <t>Машков Владимир Николаевич</t>
  </si>
  <si>
    <t>Муниципальное образование «Обуховское сельское поселение»</t>
  </si>
  <si>
    <t>Верхорубов Владимир Иванович</t>
  </si>
  <si>
    <t>Городской округ Пелым</t>
  </si>
  <si>
    <t>Алиев Шахит Тукаевич</t>
  </si>
  <si>
    <t>Городской округ Первоуральск</t>
  </si>
  <si>
    <t>Козлов Николай Евгеньевич</t>
  </si>
  <si>
    <t>Ковалёв Александр Владимирович</t>
  </si>
  <si>
    <t>Соколов Виктор Васильевич</t>
  </si>
  <si>
    <t>Городской округ Ревда</t>
  </si>
  <si>
    <t>Мокрецов Андрей Васильевич</t>
  </si>
  <si>
    <t>Чепчугов Александр Геннадьевич</t>
  </si>
  <si>
    <t>Городской округ Рефтинский</t>
  </si>
  <si>
    <t>Пшеницын Сергей Григорьевич</t>
  </si>
  <si>
    <t>Фролов Юрий Николаевич</t>
  </si>
  <si>
    <t>Бердникова Елена Владимировна</t>
  </si>
  <si>
    <t>Кошелев Михаил Валентинович</t>
  </si>
  <si>
    <t>Сабуров Юрий Васильевич</t>
  </si>
  <si>
    <t>Сафонов Алексей Александрович</t>
  </si>
  <si>
    <t>Городской округ Среднеуральск</t>
  </si>
  <si>
    <t>Тарасов Борис Александрович</t>
  </si>
  <si>
    <t>Городской округ Староуткинск</t>
  </si>
  <si>
    <t>Кузовков Сергей Яковлевич</t>
  </si>
  <si>
    <t>Роененко Виктор Анатольевич</t>
  </si>
  <si>
    <t>Буткус Петр Бронюсович</t>
  </si>
  <si>
    <t>Лачимов Виктор Владимирович</t>
  </si>
  <si>
    <t>Толкачев Александр Геннадьевич</t>
  </si>
  <si>
    <t>Селиванов Сергей Алексеевич</t>
  </si>
  <si>
    <t>Белоусов Андрей Владимирович</t>
  </si>
  <si>
    <t>Белоусов Василий Павлович</t>
  </si>
  <si>
    <r>
      <t xml:space="preserve">Сандаков Олег Николаевич </t>
    </r>
    <r>
      <rPr>
        <sz val="12"/>
        <color rgb="FF767676"/>
        <rFont val="Times New Roman"/>
        <family val="1"/>
        <charset val="204"/>
      </rPr>
      <t>Сандаков Олег Николаевич Сандаков Олег Николаевич</t>
    </r>
    <r>
      <rPr>
        <sz val="12"/>
        <color theme="1"/>
        <rFont val="Times New Roman"/>
        <family val="1"/>
        <charset val="204"/>
      </rPr>
      <t xml:space="preserve"> Сандаков Олег Николаевич</t>
    </r>
  </si>
  <si>
    <t>№ п/п</t>
  </si>
  <si>
    <t>Наименование муниципального образования/обслуживающей организации</t>
  </si>
  <si>
    <t>ФИО главы муниципального образования/руководителя обслуживающей организации</t>
  </si>
  <si>
    <t>Результат опроса (процент удовлетворенных от общего количества опрошенных)</t>
  </si>
  <si>
    <t>Оценка эффективности деятельности (удовлетворительная или неудовлетворительная)</t>
  </si>
  <si>
    <r>
      <t>1.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</si>
  <si>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r>
      <t>2.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</si>
  <si>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r>
      <t>3.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</si>
  <si>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t>Герасименко Владимир Леонидович</t>
  </si>
  <si>
    <r>
      <t>4.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</si>
  <si>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r>
      <t>5.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</si>
  <si>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r>
      <t>6.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</si>
  <si>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t>Холзаков Андрей Владимирович</t>
  </si>
  <si>
    <t>Нет данных опроса</t>
  </si>
  <si>
    <r>
      <t>7.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</si>
  <si>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r>
      <t>8.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</si>
  <si>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t>Юдин Павел Николаевич</t>
  </si>
  <si>
    <r>
      <t>9.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</si>
  <si>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t>Писцов Евгений Рудольфович</t>
  </si>
  <si>
    <r>
      <t>10.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</si>
  <si>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11.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</si>
  <si>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Москвин Владимир Александрович</t>
  </si>
  <si>
    <r>
      <t>12.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</si>
  <si>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Плохих Елена Сергеевна</t>
  </si>
  <si>
    <r>
      <t>13.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</si>
  <si>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14.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</si>
  <si>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15.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</si>
  <si>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16.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</si>
  <si>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17.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</si>
  <si>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18.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</si>
  <si>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19.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</si>
  <si>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Вервейн Александр Вячеславович</t>
  </si>
  <si>
    <r>
      <t>20.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</si>
  <si>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Лыжин Александр Геннадьевич</t>
  </si>
  <si>
    <r>
      <t>21.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</si>
  <si>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22.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</si>
  <si>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23.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</si>
  <si>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24.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</si>
  <si>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Ланских Василий Николаевич</t>
  </si>
  <si>
    <r>
      <t>25.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</si>
  <si>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Соколюк Петр Михайлович</t>
  </si>
  <si>
    <r>
      <t>26.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</si>
  <si>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27.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</si>
  <si>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28.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</si>
  <si>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29.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</si>
  <si>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30.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</si>
  <si>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31.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</si>
  <si>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32.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</si>
  <si>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33.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</si>
  <si>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Оськин Александр Александрович</t>
  </si>
  <si>
    <r>
      <t>34.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</si>
  <si>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Устинов Александр Юрьевич</t>
  </si>
  <si>
    <r>
      <t>35.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</si>
  <si>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36.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</si>
  <si>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37.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</si>
  <si>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38.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</si>
  <si>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39.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</si>
  <si>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40.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</si>
  <si>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41.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</si>
  <si>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Авдеев Игорь Михайлович</t>
  </si>
  <si>
    <r>
      <t>42.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</si>
  <si>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43.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</si>
  <si>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44.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</si>
  <si>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Носов Сергей Константинович</t>
  </si>
  <si>
    <r>
      <t>45.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</si>
  <si>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46.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</si>
  <si>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47.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</si>
  <si>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48.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</si>
  <si>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49.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</si>
  <si>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</si>
  <si>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</si>
  <si>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</si>
  <si>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</si>
  <si>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</si>
  <si>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</si>
  <si>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56.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</si>
  <si>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57.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</si>
  <si>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58.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</si>
  <si>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59.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</si>
  <si>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60.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</si>
  <si>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61.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</si>
  <si>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Суханов Станислав Константинович</t>
  </si>
  <si>
    <r>
      <t>62.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</si>
  <si>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Карамышев Александр Геннадьевич</t>
  </si>
  <si>
    <r>
      <t>63.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</si>
  <si>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64.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</si>
  <si>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65.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</si>
  <si>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66.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</si>
  <si>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67.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</si>
  <si>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Рыжков Владимир Александрович</t>
  </si>
  <si>
    <r>
      <t>68.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</si>
  <si>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Сандаков Олег Николаевич</t>
  </si>
  <si>
    <r>
      <t>69.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</si>
  <si>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70.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</si>
  <si>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71.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</si>
  <si>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72.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</si>
  <si>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73.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</si>
  <si>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74.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</si>
  <si>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Марущак Анатолий Николаевич</t>
  </si>
  <si>
    <r>
      <t>75.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</si>
  <si>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76.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</si>
  <si>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муниципальное образование «Зареченское сельское поселение»</t>
  </si>
  <si>
    <r>
      <t>77.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</si>
  <si>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78.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</si>
  <si>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79.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</si>
  <si>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80.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</si>
  <si>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Морозов Владимир Сергеевич</t>
  </si>
  <si>
    <r>
      <t>81.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</si>
  <si>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Струнин Владимир Витальевич</t>
  </si>
  <si>
    <r>
      <t>82.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</si>
  <si>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Вавилин Геннадий Юрьевич</t>
  </si>
  <si>
    <r>
      <t>83.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</si>
  <si>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Матвеев Александр Леонидович</t>
  </si>
  <si>
    <r>
      <t>84.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</si>
  <si>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Петухов Михаил Васильевич</t>
  </si>
  <si>
    <r>
      <t>85.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</si>
  <si>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86.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</si>
  <si>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87.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</si>
  <si>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Костенков Сергей Григорьевич</t>
  </si>
  <si>
    <r>
      <t>88.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</si>
  <si>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89.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</si>
  <si>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Банникова Татьяна Владимировна</t>
  </si>
  <si>
    <r>
      <t>90.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</si>
  <si>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Судакова Клавдия Григорьевна</t>
  </si>
  <si>
    <r>
      <t>91.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</si>
  <si>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92.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</si>
  <si>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93.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</si>
  <si>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94.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</si>
  <si>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нет данных опроса</t>
  </si>
  <si>
    <r>
      <t>95.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</si>
  <si>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80,67</t>
  </si>
  <si>
    <t>66,25</t>
  </si>
  <si>
    <t>72,86</t>
  </si>
  <si>
    <t>69,23</t>
  </si>
  <si>
    <t>68,24</t>
  </si>
  <si>
    <t>43,48</t>
  </si>
  <si>
    <t>76</t>
  </si>
  <si>
    <t>58,46</t>
  </si>
  <si>
    <t>81,9</t>
  </si>
  <si>
    <t>70,59</t>
  </si>
  <si>
    <t>68,75</t>
  </si>
  <si>
    <t>90,48</t>
  </si>
  <si>
    <t>73,33</t>
  </si>
  <si>
    <t>73,68</t>
  </si>
  <si>
    <t>70,92</t>
  </si>
  <si>
    <t>90,41</t>
  </si>
  <si>
    <t>31,43</t>
  </si>
  <si>
    <t>20</t>
  </si>
  <si>
    <t>78,38</t>
  </si>
  <si>
    <t>83,33</t>
  </si>
  <si>
    <t>93,33</t>
  </si>
  <si>
    <t>73,7</t>
  </si>
  <si>
    <t>91,11</t>
  </si>
  <si>
    <t>73,61</t>
  </si>
  <si>
    <t>89,19</t>
  </si>
  <si>
    <t>86,27</t>
  </si>
  <si>
    <t>56,82</t>
  </si>
  <si>
    <t>53,33</t>
  </si>
  <si>
    <t>54,76</t>
  </si>
  <si>
    <t>77,22</t>
  </si>
  <si>
    <t>36,36</t>
  </si>
  <si>
    <t>62,9</t>
  </si>
  <si>
    <t>69,38</t>
  </si>
  <si>
    <t>55</t>
  </si>
  <si>
    <t>66,48</t>
  </si>
  <si>
    <t>49,33</t>
  </si>
  <si>
    <t>МО</t>
  </si>
  <si>
    <t>ЛИСТ5</t>
  </si>
  <si>
    <t>ЛИСТ7</t>
  </si>
  <si>
    <t>Муниципальное образование
город Алапаевск</t>
  </si>
  <si>
    <t>Березовский  городской округ</t>
  </si>
  <si>
    <t>городское поселение Верхние Серги</t>
  </si>
  <si>
    <t>Городской округ «Город Лесной»</t>
  </si>
  <si>
    <t xml:space="preserve">городской округ Красноуральск </t>
  </si>
  <si>
    <t>городской округ Нижняя Салда</t>
  </si>
  <si>
    <t>Дружининское городское поселение</t>
  </si>
  <si>
    <t>Михайловское муниципальное образование</t>
  </si>
  <si>
    <t>муниципальное образование «город Екатеринбург»</t>
  </si>
  <si>
    <t>муниципальное образование «поселок Уральский»</t>
  </si>
  <si>
    <t>муниципальное образование Камышловский муниципальный район</t>
  </si>
  <si>
    <t>муниципальное образование рабочий поселок Атиг</t>
  </si>
  <si>
    <t>Сладковское сельское поселение</t>
  </si>
  <si>
    <t>Усть-Ницинское сельское поселение</t>
  </si>
  <si>
    <t xml:space="preserve">муниципальное образование «Город Каменск-Уральский» </t>
  </si>
  <si>
    <t>Численность населения, принявшего участие в опросе</t>
  </si>
  <si>
    <t>Результат опроса, %</t>
  </si>
  <si>
    <t>2</t>
  </si>
  <si>
    <t>отсутствие респондентов</t>
  </si>
  <si>
    <t>7</t>
  </si>
  <si>
    <t>15</t>
  </si>
  <si>
    <t>6</t>
  </si>
  <si>
    <t>4</t>
  </si>
  <si>
    <t>27</t>
  </si>
  <si>
    <t>Удовлетворенность по всем видам жилищно-коммунальных услуг</t>
  </si>
  <si>
    <t>Удовлетворенность уровнем организации водоснабжения (водоотведение)</t>
  </si>
  <si>
    <t>Удовлетворенность уровнем организации электроснабжения</t>
  </si>
  <si>
    <t>Удовлетворенность уровнем организации газоснабжения</t>
  </si>
  <si>
    <t>Количество голосов по всем видам жилищно-коммунальных услуг</t>
  </si>
  <si>
    <t>Количество голосов</t>
  </si>
  <si>
    <t>Удовлетворенность уровнем организации теплоснабжения (снабжения населения топливом)</t>
  </si>
  <si>
    <t>13</t>
  </si>
  <si>
    <t>22</t>
  </si>
  <si>
    <t>24</t>
  </si>
  <si>
    <t>32</t>
  </si>
  <si>
    <t>1</t>
  </si>
  <si>
    <t>12</t>
  </si>
  <si>
    <t>93</t>
  </si>
  <si>
    <t>5</t>
  </si>
  <si>
    <t>29</t>
  </si>
  <si>
    <t>28</t>
  </si>
  <si>
    <t>35</t>
  </si>
  <si>
    <t>37</t>
  </si>
  <si>
    <t>270</t>
  </si>
  <si>
    <t>130</t>
  </si>
  <si>
    <t>257</t>
  </si>
  <si>
    <t>42</t>
  </si>
  <si>
    <t>8</t>
  </si>
  <si>
    <t>225</t>
  </si>
  <si>
    <t>62</t>
  </si>
  <si>
    <t>78</t>
  </si>
  <si>
    <t>152</t>
  </si>
  <si>
    <t>464</t>
  </si>
  <si>
    <t>261</t>
  </si>
  <si>
    <t>85</t>
  </si>
  <si>
    <t>16</t>
  </si>
  <si>
    <t>199</t>
  </si>
  <si>
    <t>124</t>
  </si>
  <si>
    <t>88</t>
  </si>
  <si>
    <t>222</t>
  </si>
  <si>
    <t>69</t>
  </si>
  <si>
    <t>467</t>
  </si>
  <si>
    <t>387</t>
  </si>
  <si>
    <t>68</t>
  </si>
  <si>
    <t>479</t>
  </si>
  <si>
    <t>1112</t>
  </si>
  <si>
    <t>57</t>
  </si>
  <si>
    <t>91</t>
  </si>
  <si>
    <t>33</t>
  </si>
  <si>
    <r>
      <t>Итоги социологических опросов по оценке населением эффективности деятельности руководителей органов местного самоуправления муниципальных образований, расположенных на территории Свердловской области, по критерию «Удовлетворенность населения жилищно-коммунальными услугами: уровнем организации теплоснабжения (снабжение населения топливом), водоснабжения (водоотведения), электроснабжения, газоснабжения», проведенных на портале «Открытое Правительство Свердловской области» за</t>
    </r>
    <r>
      <rPr>
        <b/>
        <sz val="14"/>
        <color theme="1"/>
        <rFont val="Liberation Serif"/>
        <family val="1"/>
        <charset val="204"/>
      </rPr>
      <t xml:space="preserve"> 2020 год</t>
    </r>
  </si>
  <si>
    <t>Удовлетворенность качеством автомобильных дорог 2021 год</t>
  </si>
  <si>
    <t>Удовлетворенность качеством транспортного обслуживания 2021 год</t>
  </si>
  <si>
    <t>Всего голосов</t>
  </si>
  <si>
    <t>Удовлетворенность населения жилищно-коммунальными услугами</t>
  </si>
  <si>
    <r>
      <t>Итоги социологических опросов по оценке населением эффективности деятельности руководителей органов местного самоуправления муниципальных образований, расположенных на территории Свердловской области, проведенных на портале «Открытое Правительство Свердловской области» за</t>
    </r>
    <r>
      <rPr>
        <b/>
        <sz val="14"/>
        <color theme="1"/>
        <rFont val="Liberation Serif"/>
        <family val="1"/>
        <charset val="204"/>
      </rPr>
      <t xml:space="preserve"> 2021 год</t>
    </r>
  </si>
  <si>
    <t>Приложение к письму от________ №________</t>
  </si>
  <si>
    <t>Всего голосов по всем видам жилищно-коммунальных услуг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</si>
</sst>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0"/>
      <color indexed="8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767676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1"/>
      <name val="Calibri"/>
      <family val="2"/>
      <scheme val="minor"/>
    </font>
    <font>
      <b/>
      <sz val="11"/>
      <name val="Times New Roman"/>
      <family val="1"/>
      <charset val="204"/>
    </font>
    <font>
      <sz val="11"/>
      <name val="Liberation Serif"/>
      <family val="1"/>
      <charset val="204"/>
    </font>
    <font>
      <sz val="11"/>
      <color indexed="8"/>
      <name val="Liberation Serif"/>
      <family val="1"/>
      <charset val="204"/>
    </font>
    <font>
      <b/>
      <sz val="11"/>
      <name val="Liberation Serif"/>
      <family val="1"/>
      <charset val="204"/>
    </font>
    <font>
      <b/>
      <sz val="14"/>
      <name val="Liberation Serif"/>
      <family val="1"/>
      <charset val="204"/>
    </font>
    <font>
      <b/>
      <sz val="14"/>
      <color theme="1"/>
      <name val="Liberation Serif"/>
      <family val="1"/>
      <charset val="204"/>
    </font>
    <font>
      <b/>
      <sz val="11"/>
      <color theme="1"/>
      <name val="Liberation Serif"/>
      <family val="1"/>
      <charset val="204"/>
    </font>
    <font>
      <sz val="11"/>
      <color theme="1"/>
      <name val="Liberation Serif"/>
      <family val="1"/>
      <charset val="204"/>
    </font>
    <font>
      <sz val="14"/>
      <color theme="1"/>
      <name val="Liberation Serif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51">
    <xf numFmtId="0" fontId="0" fillId="0" borderId="0" xfId="0"/>
    <xf numFmtId="0" fontId="1" fillId="2" borderId="5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5" fillId="0" borderId="1" xfId="0" applyFont="1" applyFill="1" applyBorder="1" applyAlignment="1">
      <alignment horizontal="left"/>
    </xf>
    <xf numFmtId="0" fontId="4" fillId="0" borderId="0" xfId="0" applyFont="1" applyFill="1"/>
    <xf numFmtId="0" fontId="6" fillId="3" borderId="11" xfId="0" applyFont="1" applyFill="1" applyBorder="1" applyAlignment="1">
      <alignment horizontal="center"/>
    </xf>
    <xf numFmtId="0" fontId="7" fillId="2" borderId="15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7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49" fontId="7" fillId="2" borderId="17" xfId="0" applyNumberFormat="1" applyFont="1" applyFill="1" applyBorder="1" applyAlignment="1">
      <alignment horizontal="center" vertical="center" wrapText="1"/>
    </xf>
    <xf numFmtId="49" fontId="7" fillId="0" borderId="17" xfId="0" applyNumberFormat="1" applyFont="1" applyBorder="1" applyAlignment="1">
      <alignment horizontal="center" vertical="center" wrapText="1"/>
    </xf>
    <xf numFmtId="49" fontId="0" fillId="0" borderId="0" xfId="0" applyNumberFormat="1"/>
    <xf numFmtId="49" fontId="7" fillId="2" borderId="9" xfId="0" applyNumberFormat="1" applyFont="1" applyFill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49" fontId="7" fillId="0" borderId="9" xfId="0" applyNumberFormat="1" applyFont="1" applyBorder="1" applyAlignment="1">
      <alignment horizontal="center" vertical="center" wrapText="1"/>
    </xf>
    <xf numFmtId="49" fontId="8" fillId="2" borderId="17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0" fillId="0" borderId="0" xfId="0" applyNumberFormat="1" applyFont="1"/>
    <xf numFmtId="0" fontId="1" fillId="2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2" borderId="7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2" borderId="18" xfId="0" applyFont="1" applyFill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1" fillId="4" borderId="0" xfId="0" applyFont="1" applyFill="1"/>
    <xf numFmtId="0" fontId="11" fillId="4" borderId="0" xfId="0" applyFont="1" applyFill="1" applyBorder="1"/>
    <xf numFmtId="0" fontId="11" fillId="4" borderId="0" xfId="0" applyFont="1" applyFill="1" applyAlignment="1">
      <alignment horizontal="center" vertical="center" wrapText="1"/>
    </xf>
    <xf numFmtId="0" fontId="11" fillId="4" borderId="0" xfId="0" applyFont="1" applyFill="1" applyAlignment="1">
      <alignment horizontal="left" vertical="center" wrapText="1"/>
    </xf>
    <xf numFmtId="0" fontId="11" fillId="4" borderId="0" xfId="0" applyFont="1" applyFill="1" applyAlignment="1">
      <alignment horizontal="center" vertical="center"/>
    </xf>
    <xf numFmtId="0" fontId="11" fillId="5" borderId="0" xfId="0" applyFont="1" applyFill="1"/>
    <xf numFmtId="0" fontId="11" fillId="6" borderId="0" xfId="0" applyFont="1" applyFill="1"/>
    <xf numFmtId="0" fontId="11" fillId="7" borderId="0" xfId="0" applyFont="1" applyFill="1"/>
    <xf numFmtId="0" fontId="11" fillId="0" borderId="0" xfId="0" applyFont="1" applyFill="1"/>
    <xf numFmtId="0" fontId="11" fillId="0" borderId="0" xfId="0" applyFont="1" applyFill="1" applyBorder="1"/>
    <xf numFmtId="0" fontId="13" fillId="0" borderId="2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left" vertical="center" wrapText="1"/>
    </xf>
    <xf numFmtId="49" fontId="13" fillId="0" borderId="2" xfId="0" applyNumberFormat="1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4" fontId="13" fillId="0" borderId="28" xfId="0" applyNumberFormat="1" applyFont="1" applyFill="1" applyBorder="1" applyAlignment="1">
      <alignment horizontal="center" vertical="center" wrapText="1"/>
    </xf>
    <xf numFmtId="3" fontId="13" fillId="0" borderId="1" xfId="0" applyNumberFormat="1" applyFont="1" applyFill="1" applyBorder="1" applyAlignment="1">
      <alignment horizontal="center" vertical="center"/>
    </xf>
    <xf numFmtId="4" fontId="13" fillId="0" borderId="5" xfId="0" applyNumberFormat="1" applyFont="1" applyFill="1" applyBorder="1" applyAlignment="1">
      <alignment horizontal="center" vertical="center"/>
    </xf>
    <xf numFmtId="4" fontId="13" fillId="0" borderId="1" xfId="0" applyNumberFormat="1" applyFont="1" applyFill="1" applyBorder="1" applyAlignment="1">
      <alignment horizontal="center" vertical="center" wrapText="1"/>
    </xf>
    <xf numFmtId="4" fontId="13" fillId="0" borderId="28" xfId="0" applyNumberFormat="1" applyFont="1" applyFill="1" applyBorder="1" applyAlignment="1">
      <alignment horizontal="center" vertical="center"/>
    </xf>
    <xf numFmtId="0" fontId="13" fillId="0" borderId="32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33" xfId="0" applyFont="1" applyFill="1" applyBorder="1" applyAlignment="1">
      <alignment horizontal="left" vertical="center" wrapText="1"/>
    </xf>
    <xf numFmtId="0" fontId="13" fillId="0" borderId="34" xfId="0" applyFont="1" applyFill="1" applyBorder="1" applyAlignment="1">
      <alignment horizontal="center" vertical="center" wrapText="1"/>
    </xf>
    <xf numFmtId="4" fontId="13" fillId="0" borderId="35" xfId="0" applyNumberFormat="1" applyFont="1" applyFill="1" applyBorder="1" applyAlignment="1">
      <alignment horizontal="center" vertical="center" wrapText="1"/>
    </xf>
    <xf numFmtId="3" fontId="13" fillId="0" borderId="34" xfId="0" applyNumberFormat="1" applyFont="1" applyFill="1" applyBorder="1" applyAlignment="1">
      <alignment horizontal="center" vertical="center"/>
    </xf>
    <xf numFmtId="4" fontId="13" fillId="0" borderId="7" xfId="0" applyNumberFormat="1" applyFont="1" applyFill="1" applyBorder="1" applyAlignment="1">
      <alignment horizontal="center" vertical="center"/>
    </xf>
    <xf numFmtId="4" fontId="13" fillId="0" borderId="35" xfId="0" applyNumberFormat="1" applyFont="1" applyFill="1" applyBorder="1" applyAlignment="1">
      <alignment horizontal="center" vertical="center"/>
    </xf>
    <xf numFmtId="0" fontId="13" fillId="0" borderId="23" xfId="0" applyFont="1" applyFill="1" applyBorder="1" applyAlignment="1">
      <alignment horizontal="left" vertical="center" wrapText="1"/>
    </xf>
    <xf numFmtId="49" fontId="13" fillId="0" borderId="4" xfId="0" applyNumberFormat="1" applyFont="1" applyFill="1" applyBorder="1" applyAlignment="1">
      <alignment horizontal="center" vertical="center" wrapText="1"/>
    </xf>
    <xf numFmtId="49" fontId="13" fillId="0" borderId="36" xfId="0" applyNumberFormat="1" applyFont="1" applyFill="1" applyBorder="1" applyAlignment="1">
      <alignment horizontal="center" vertical="center" wrapText="1"/>
    </xf>
    <xf numFmtId="3" fontId="13" fillId="0" borderId="36" xfId="0" applyNumberFormat="1" applyFont="1" applyFill="1" applyBorder="1" applyAlignment="1">
      <alignment horizontal="center" vertical="center"/>
    </xf>
    <xf numFmtId="4" fontId="13" fillId="0" borderId="36" xfId="0" applyNumberFormat="1" applyFont="1" applyFill="1" applyBorder="1" applyAlignment="1">
      <alignment horizontal="center" vertical="center" wrapText="1"/>
    </xf>
    <xf numFmtId="10" fontId="13" fillId="0" borderId="2" xfId="0" applyNumberFormat="1" applyFont="1" applyFill="1" applyBorder="1" applyAlignment="1">
      <alignment horizontal="centerContinuous" vertical="center" wrapText="1"/>
    </xf>
    <xf numFmtId="0" fontId="13" fillId="0" borderId="1" xfId="0" applyFont="1" applyFill="1" applyBorder="1" applyAlignment="1">
      <alignment horizontal="centerContinuous" vertical="center"/>
    </xf>
    <xf numFmtId="0" fontId="13" fillId="0" borderId="28" xfId="0" applyFont="1" applyFill="1" applyBorder="1" applyAlignment="1">
      <alignment horizontal="centerContinuous" vertical="center"/>
    </xf>
    <xf numFmtId="0" fontId="13" fillId="0" borderId="5" xfId="0" applyFont="1" applyFill="1" applyBorder="1" applyAlignment="1">
      <alignment horizontal="centerContinuous" vertical="center"/>
    </xf>
    <xf numFmtId="0" fontId="13" fillId="0" borderId="1" xfId="0" applyFont="1" applyFill="1" applyBorder="1" applyAlignment="1">
      <alignment horizontal="center" vertical="center"/>
    </xf>
    <xf numFmtId="49" fontId="13" fillId="0" borderId="1" xfId="0" applyNumberFormat="1" applyFont="1" applyFill="1" applyBorder="1" applyAlignment="1">
      <alignment horizontal="center" vertical="center"/>
    </xf>
    <xf numFmtId="0" fontId="13" fillId="0" borderId="1" xfId="0" applyNumberFormat="1" applyFont="1" applyFill="1" applyBorder="1" applyAlignment="1">
      <alignment horizontal="center" vertical="center" wrapText="1"/>
    </xf>
    <xf numFmtId="4" fontId="13" fillId="0" borderId="1" xfId="0" applyNumberFormat="1" applyFont="1" applyFill="1" applyBorder="1" applyAlignment="1">
      <alignment horizontal="center" vertical="center"/>
    </xf>
    <xf numFmtId="4" fontId="13" fillId="6" borderId="28" xfId="0" applyNumberFormat="1" applyFont="1" applyFill="1" applyBorder="1" applyAlignment="1">
      <alignment horizontal="center" vertical="center"/>
    </xf>
    <xf numFmtId="4" fontId="13" fillId="0" borderId="5" xfId="0" applyNumberFormat="1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left" vertical="center" wrapText="1"/>
    </xf>
    <xf numFmtId="49" fontId="14" fillId="0" borderId="2" xfId="0" applyNumberFormat="1" applyFont="1" applyFill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center" vertical="center" wrapText="1"/>
    </xf>
    <xf numFmtId="4" fontId="14" fillId="0" borderId="28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4" fontId="14" fillId="0" borderId="5" xfId="0" applyNumberFormat="1" applyFont="1" applyFill="1" applyBorder="1" applyAlignment="1">
      <alignment horizontal="center" vertical="center"/>
    </xf>
    <xf numFmtId="4" fontId="14" fillId="0" borderId="1" xfId="0" applyNumberFormat="1" applyFont="1" applyFill="1" applyBorder="1" applyAlignment="1">
      <alignment horizontal="center" vertical="center"/>
    </xf>
    <xf numFmtId="49" fontId="14" fillId="0" borderId="1" xfId="0" applyNumberFormat="1" applyFont="1" applyFill="1" applyBorder="1" applyAlignment="1">
      <alignment horizontal="center" vertical="center"/>
    </xf>
    <xf numFmtId="4" fontId="14" fillId="0" borderId="28" xfId="0" applyNumberFormat="1" applyFont="1" applyFill="1" applyBorder="1" applyAlignment="1">
      <alignment horizontal="center" vertical="center"/>
    </xf>
    <xf numFmtId="0" fontId="13" fillId="0" borderId="2" xfId="0" applyNumberFormat="1" applyFont="1" applyFill="1" applyBorder="1" applyAlignment="1">
      <alignment horizontal="centerContinuous" vertical="center" wrapText="1"/>
    </xf>
    <xf numFmtId="0" fontId="13" fillId="0" borderId="1" xfId="0" applyNumberFormat="1" applyFont="1" applyFill="1" applyBorder="1" applyAlignment="1">
      <alignment horizontal="centerContinuous" vertical="center"/>
    </xf>
    <xf numFmtId="10" fontId="13" fillId="0" borderId="20" xfId="0" applyNumberFormat="1" applyFont="1" applyFill="1" applyBorder="1" applyAlignment="1">
      <alignment horizontal="centerContinuous" vertical="center" wrapText="1"/>
    </xf>
    <xf numFmtId="0" fontId="13" fillId="0" borderId="27" xfId="0" applyFont="1" applyFill="1" applyBorder="1" applyAlignment="1">
      <alignment horizontal="centerContinuous" vertical="center"/>
    </xf>
    <xf numFmtId="0" fontId="13" fillId="0" borderId="29" xfId="0" applyFont="1" applyFill="1" applyBorder="1" applyAlignment="1">
      <alignment horizontal="centerContinuous" vertical="center"/>
    </xf>
    <xf numFmtId="0" fontId="13" fillId="0" borderId="8" xfId="0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left" vertical="center" wrapText="1"/>
    </xf>
    <xf numFmtId="49" fontId="13" fillId="0" borderId="30" xfId="0" applyNumberFormat="1" applyFont="1" applyFill="1" applyBorder="1" applyAlignment="1">
      <alignment horizontal="center" vertical="center" wrapText="1"/>
    </xf>
    <xf numFmtId="49" fontId="13" fillId="0" borderId="3" xfId="0" applyNumberFormat="1" applyFont="1" applyFill="1" applyBorder="1" applyAlignment="1">
      <alignment horizontal="center" vertical="center" wrapText="1"/>
    </xf>
    <xf numFmtId="4" fontId="13" fillId="0" borderId="31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22" xfId="0" applyFont="1" applyFill="1" applyBorder="1" applyAlignment="1">
      <alignment horizontal="left" vertical="center" wrapText="1"/>
    </xf>
    <xf numFmtId="3" fontId="13" fillId="0" borderId="22" xfId="0" applyNumberFormat="1" applyFont="1" applyFill="1" applyBorder="1" applyAlignment="1">
      <alignment horizontal="center" vertical="center" wrapText="1"/>
    </xf>
    <xf numFmtId="3" fontId="13" fillId="0" borderId="37" xfId="0" applyNumberFormat="1" applyFont="1" applyFill="1" applyBorder="1" applyAlignment="1">
      <alignment horizontal="center" vertical="center" wrapText="1"/>
    </xf>
    <xf numFmtId="4" fontId="13" fillId="0" borderId="19" xfId="0" applyNumberFormat="1" applyFont="1" applyFill="1" applyBorder="1" applyAlignment="1">
      <alignment horizontal="center" vertical="center" wrapText="1"/>
    </xf>
    <xf numFmtId="2" fontId="13" fillId="0" borderId="37" xfId="0" applyNumberFormat="1" applyFont="1" applyFill="1" applyBorder="1" applyAlignment="1">
      <alignment horizontal="center" vertical="center"/>
    </xf>
    <xf numFmtId="4" fontId="13" fillId="0" borderId="37" xfId="0" applyNumberFormat="1" applyFont="1" applyFill="1" applyBorder="1" applyAlignment="1">
      <alignment horizontal="center" vertical="center"/>
    </xf>
    <xf numFmtId="2" fontId="13" fillId="0" borderId="26" xfId="0" applyNumberFormat="1" applyFont="1" applyFill="1" applyBorder="1" applyAlignment="1">
      <alignment horizontal="center" vertical="center"/>
    </xf>
    <xf numFmtId="1" fontId="19" fillId="4" borderId="25" xfId="0" applyNumberFormat="1" applyFont="1" applyFill="1" applyBorder="1" applyAlignment="1">
      <alignment horizontal="center" vertical="center" wrapText="1"/>
    </xf>
    <xf numFmtId="1" fontId="19" fillId="4" borderId="42" xfId="0" applyNumberFormat="1" applyFont="1" applyFill="1" applyBorder="1" applyAlignment="1">
      <alignment horizontal="center" vertical="center" wrapText="1"/>
    </xf>
    <xf numFmtId="0" fontId="13" fillId="4" borderId="25" xfId="0" applyFont="1" applyFill="1" applyBorder="1" applyAlignment="1">
      <alignment horizontal="center" vertical="center" wrapText="1"/>
    </xf>
    <xf numFmtId="0" fontId="13" fillId="4" borderId="42" xfId="0" applyFont="1" applyFill="1" applyBorder="1" applyAlignment="1">
      <alignment horizontal="center" vertical="center" wrapText="1"/>
    </xf>
    <xf numFmtId="1" fontId="19" fillId="0" borderId="2" xfId="0" applyNumberFormat="1" applyFont="1" applyFill="1" applyBorder="1" applyAlignment="1">
      <alignment horizontal="center" vertical="center" wrapText="1"/>
    </xf>
    <xf numFmtId="1" fontId="13" fillId="0" borderId="2" xfId="0" applyNumberFormat="1" applyFont="1" applyBorder="1" applyAlignment="1">
      <alignment horizontal="center" vertical="center" wrapText="1"/>
    </xf>
    <xf numFmtId="0" fontId="13" fillId="4" borderId="0" xfId="0" applyFont="1" applyFill="1" applyBorder="1"/>
    <xf numFmtId="0" fontId="13" fillId="4" borderId="0" xfId="0" applyFont="1" applyFill="1"/>
    <xf numFmtId="0" fontId="11" fillId="0" borderId="0" xfId="0" applyFont="1" applyFill="1" applyAlignment="1"/>
    <xf numFmtId="0" fontId="11" fillId="4" borderId="0" xfId="0" applyFont="1" applyFill="1" applyAlignment="1"/>
    <xf numFmtId="49" fontId="13" fillId="0" borderId="12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center" vertical="center" wrapText="1"/>
    </xf>
    <xf numFmtId="49" fontId="13" fillId="0" borderId="26" xfId="0" applyNumberFormat="1" applyFont="1" applyFill="1" applyBorder="1" applyAlignment="1">
      <alignment horizontal="center" vertical="center" wrapText="1"/>
    </xf>
    <xf numFmtId="2" fontId="19" fillId="0" borderId="1" xfId="0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 horizontal="left" vertical="top" wrapText="1"/>
    </xf>
    <xf numFmtId="0" fontId="0" fillId="0" borderId="0" xfId="0" applyAlignment="1"/>
    <xf numFmtId="0" fontId="16" fillId="4" borderId="43" xfId="0" applyFont="1" applyFill="1" applyBorder="1" applyAlignment="1">
      <alignment horizontal="center" vertical="center" wrapText="1"/>
    </xf>
    <xf numFmtId="0" fontId="0" fillId="0" borderId="43" xfId="0" applyBorder="1" applyAlignment="1"/>
    <xf numFmtId="1" fontId="18" fillId="0" borderId="22" xfId="0" applyNumberFormat="1" applyFont="1" applyFill="1" applyBorder="1" applyAlignment="1">
      <alignment horizontal="center" vertical="center" wrapText="1"/>
    </xf>
    <xf numFmtId="1" fontId="18" fillId="0" borderId="41" xfId="0" applyNumberFormat="1" applyFont="1" applyFill="1" applyBorder="1" applyAlignment="1">
      <alignment horizontal="center" vertical="center" wrapText="1"/>
    </xf>
    <xf numFmtId="0" fontId="15" fillId="4" borderId="12" xfId="0" applyFont="1" applyFill="1" applyBorder="1" applyAlignment="1">
      <alignment horizontal="center" vertical="center" wrapText="1"/>
    </xf>
    <xf numFmtId="0" fontId="15" fillId="4" borderId="9" xfId="0" applyFont="1" applyFill="1" applyBorder="1" applyAlignment="1">
      <alignment horizontal="center" vertical="center" wrapText="1"/>
    </xf>
    <xf numFmtId="0" fontId="15" fillId="4" borderId="13" xfId="0" applyFont="1" applyFill="1" applyBorder="1" applyAlignment="1">
      <alignment horizontal="center" vertical="center" wrapText="1"/>
    </xf>
    <xf numFmtId="0" fontId="15" fillId="4" borderId="24" xfId="0" applyFont="1" applyFill="1" applyBorder="1" applyAlignment="1">
      <alignment horizontal="center" vertical="center" wrapText="1"/>
    </xf>
    <xf numFmtId="0" fontId="15" fillId="4" borderId="25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6" fillId="4" borderId="0" xfId="0" applyFont="1" applyFill="1" applyAlignment="1">
      <alignment horizontal="center" vertical="center" wrapText="1"/>
    </xf>
    <xf numFmtId="0" fontId="13" fillId="4" borderId="0" xfId="0" applyFont="1" applyFill="1" applyAlignment="1"/>
    <xf numFmtId="0" fontId="16" fillId="4" borderId="0" xfId="0" applyFont="1" applyFill="1" applyBorder="1" applyAlignment="1">
      <alignment horizontal="center" vertical="center" wrapText="1"/>
    </xf>
    <xf numFmtId="0" fontId="15" fillId="4" borderId="38" xfId="0" applyFont="1" applyFill="1" applyBorder="1" applyAlignment="1">
      <alignment horizontal="center" vertical="center" wrapText="1"/>
    </xf>
    <xf numFmtId="0" fontId="15" fillId="4" borderId="39" xfId="0" applyFont="1" applyFill="1" applyBorder="1" applyAlignment="1">
      <alignment horizontal="center" vertical="center" wrapText="1"/>
    </xf>
    <xf numFmtId="0" fontId="15" fillId="4" borderId="40" xfId="0" applyFont="1" applyFill="1" applyBorder="1" applyAlignment="1">
      <alignment horizontal="center" vertical="center" wrapText="1"/>
    </xf>
    <xf numFmtId="0" fontId="15" fillId="4" borderId="22" xfId="0" applyFont="1" applyFill="1" applyBorder="1" applyAlignment="1">
      <alignment horizontal="center" vertical="center" wrapText="1"/>
    </xf>
    <xf numFmtId="0" fontId="15" fillId="4" borderId="1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80"/>
  <sheetViews>
    <sheetView tabSelected="1" view="pageBreakPreview" zoomScale="85" zoomScaleNormal="85" zoomScaleSheetLayoutView="85" workbookViewId="0">
      <selection activeCell="A2" sqref="A2:P2"/>
    </sheetView>
  </sheetViews>
  <sheetFormatPr defaultRowHeight="15" x14ac:dyDescent="0.25"/>
  <cols>
    <col min="1" max="1" width="4.85546875" style="48" customWidth="1"/>
    <col min="2" max="2" width="30.28515625" style="48" customWidth="1"/>
    <col min="3" max="3" width="10.42578125" style="46" customWidth="1"/>
    <col min="4" max="4" width="10.7109375" style="46" customWidth="1"/>
    <col min="5" max="5" width="10.85546875" style="46" customWidth="1"/>
    <col min="6" max="6" width="11.140625" style="46" customWidth="1"/>
    <col min="7" max="8" width="11.28515625" style="46" customWidth="1"/>
    <col min="9" max="9" width="10.28515625" style="46" customWidth="1"/>
    <col min="10" max="10" width="11.28515625" style="46" customWidth="1"/>
    <col min="11" max="11" width="10.85546875" style="46" customWidth="1"/>
    <col min="12" max="12" width="10.7109375" style="46" customWidth="1"/>
    <col min="13" max="13" width="11.85546875" style="46" customWidth="1"/>
    <col min="14" max="14" width="10.85546875" style="46" customWidth="1"/>
    <col min="15" max="15" width="12" style="46" customWidth="1"/>
    <col min="16" max="16" width="12.28515625" style="46" customWidth="1"/>
    <col min="17" max="16384" width="9.140625" style="46"/>
  </cols>
  <sheetData>
    <row r="1" spans="1:79" ht="60" customHeight="1" x14ac:dyDescent="0.25">
      <c r="N1" s="130" t="s">
        <v>593</v>
      </c>
      <c r="O1" s="131"/>
      <c r="P1" s="131"/>
    </row>
    <row r="2" spans="1:79" s="125" customFormat="1" ht="67.5" customHeight="1" thickBot="1" x14ac:dyDescent="0.3">
      <c r="A2" s="132" t="s">
        <v>592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24"/>
      <c r="AG2" s="124"/>
      <c r="AH2" s="124"/>
      <c r="AI2" s="124"/>
      <c r="AJ2" s="124"/>
      <c r="AK2" s="124"/>
      <c r="AL2" s="124"/>
      <c r="AM2" s="124"/>
      <c r="AN2" s="124"/>
      <c r="AO2" s="124"/>
      <c r="AP2" s="124"/>
      <c r="AQ2" s="124"/>
      <c r="AR2" s="124"/>
      <c r="AS2" s="124"/>
      <c r="AT2" s="124"/>
      <c r="AU2" s="124"/>
      <c r="AV2" s="124"/>
      <c r="AW2" s="124"/>
      <c r="AX2" s="124"/>
      <c r="AY2" s="124"/>
      <c r="AZ2" s="124"/>
      <c r="BA2" s="124"/>
      <c r="BB2" s="124"/>
      <c r="BC2" s="124"/>
      <c r="BD2" s="124"/>
      <c r="BE2" s="124"/>
      <c r="BF2" s="124"/>
      <c r="BG2" s="124"/>
      <c r="BH2" s="124"/>
      <c r="BI2" s="124"/>
      <c r="BJ2" s="124"/>
      <c r="BK2" s="124"/>
      <c r="BL2" s="124"/>
      <c r="BM2" s="124"/>
      <c r="BN2" s="124"/>
      <c r="BO2" s="124"/>
      <c r="BP2" s="124"/>
      <c r="BQ2" s="124"/>
      <c r="BR2" s="124"/>
      <c r="BS2" s="124"/>
      <c r="BT2" s="124"/>
      <c r="BU2" s="124"/>
      <c r="BV2" s="124"/>
      <c r="BW2" s="124"/>
      <c r="BX2" s="124"/>
      <c r="BY2" s="124"/>
      <c r="BZ2" s="124"/>
      <c r="CA2" s="124"/>
    </row>
    <row r="3" spans="1:79" ht="69.75" customHeight="1" thickBot="1" x14ac:dyDescent="0.3">
      <c r="A3" s="139" t="s">
        <v>0</v>
      </c>
      <c r="B3" s="137" t="s">
        <v>1</v>
      </c>
      <c r="C3" s="136" t="s">
        <v>591</v>
      </c>
      <c r="D3" s="136"/>
      <c r="E3" s="136" t="s">
        <v>548</v>
      </c>
      <c r="F3" s="136"/>
      <c r="G3" s="136" t="s">
        <v>543</v>
      </c>
      <c r="H3" s="136"/>
      <c r="I3" s="136" t="s">
        <v>544</v>
      </c>
      <c r="J3" s="136"/>
      <c r="K3" s="136" t="s">
        <v>545</v>
      </c>
      <c r="L3" s="136"/>
      <c r="M3" s="134" t="s">
        <v>588</v>
      </c>
      <c r="N3" s="135"/>
      <c r="O3" s="134" t="s">
        <v>589</v>
      </c>
      <c r="P3" s="135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4"/>
      <c r="BP3" s="54"/>
      <c r="BQ3" s="54"/>
      <c r="BR3" s="54"/>
      <c r="BS3" s="54"/>
      <c r="BT3" s="54"/>
      <c r="BU3" s="54"/>
      <c r="BV3" s="54"/>
      <c r="BW3" s="54"/>
      <c r="BX3" s="54"/>
      <c r="BY3" s="54"/>
      <c r="BZ3" s="54"/>
      <c r="CA3" s="54"/>
    </row>
    <row r="4" spans="1:79" ht="112.5" customHeight="1" thickBot="1" x14ac:dyDescent="0.3">
      <c r="A4" s="140"/>
      <c r="B4" s="138"/>
      <c r="C4" s="126" t="s">
        <v>594</v>
      </c>
      <c r="D4" s="126" t="s">
        <v>534</v>
      </c>
      <c r="E4" s="127" t="s">
        <v>590</v>
      </c>
      <c r="F4" s="128" t="s">
        <v>534</v>
      </c>
      <c r="G4" s="127" t="s">
        <v>590</v>
      </c>
      <c r="H4" s="128" t="s">
        <v>534</v>
      </c>
      <c r="I4" s="127" t="s">
        <v>590</v>
      </c>
      <c r="J4" s="128" t="s">
        <v>534</v>
      </c>
      <c r="K4" s="127" t="s">
        <v>590</v>
      </c>
      <c r="L4" s="128" t="s">
        <v>534</v>
      </c>
      <c r="M4" s="116" t="s">
        <v>590</v>
      </c>
      <c r="N4" s="117" t="s">
        <v>534</v>
      </c>
      <c r="O4" s="118" t="s">
        <v>590</v>
      </c>
      <c r="P4" s="119" t="s">
        <v>534</v>
      </c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54"/>
      <c r="BR4" s="54"/>
      <c r="BS4" s="54"/>
      <c r="BT4" s="54"/>
      <c r="BU4" s="54"/>
      <c r="BV4" s="54"/>
      <c r="BW4" s="54"/>
      <c r="BX4" s="54"/>
      <c r="BY4" s="54"/>
      <c r="BZ4" s="54"/>
      <c r="CA4" s="54"/>
    </row>
    <row r="5" spans="1:79" s="51" customFormat="1" ht="29.25" customHeight="1" x14ac:dyDescent="0.25">
      <c r="A5" s="56" t="s">
        <v>124</v>
      </c>
      <c r="B5" s="57" t="s">
        <v>30</v>
      </c>
      <c r="C5" s="85">
        <v>26</v>
      </c>
      <c r="D5" s="60">
        <v>69.230769230769226</v>
      </c>
      <c r="E5" s="83">
        <v>6</v>
      </c>
      <c r="F5" s="62">
        <v>66.666666666666671</v>
      </c>
      <c r="G5" s="83">
        <v>10</v>
      </c>
      <c r="H5" s="62">
        <v>70</v>
      </c>
      <c r="I5" s="83">
        <v>5</v>
      </c>
      <c r="J5" s="62">
        <v>60</v>
      </c>
      <c r="K5" s="84" t="s">
        <v>556</v>
      </c>
      <c r="L5" s="62">
        <v>80</v>
      </c>
      <c r="M5" s="120">
        <v>2</v>
      </c>
      <c r="N5" s="129">
        <v>50</v>
      </c>
      <c r="O5" s="121">
        <v>36</v>
      </c>
      <c r="P5" s="129">
        <v>63.88</v>
      </c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54"/>
      <c r="BR5" s="54"/>
      <c r="BS5" s="54"/>
      <c r="BT5" s="54"/>
      <c r="BU5" s="54"/>
      <c r="BV5" s="54"/>
      <c r="BW5" s="54"/>
      <c r="BX5" s="54"/>
      <c r="BY5" s="54"/>
      <c r="BZ5" s="54"/>
      <c r="CA5" s="54"/>
    </row>
    <row r="6" spans="1:79" ht="36.75" customHeight="1" x14ac:dyDescent="0.25">
      <c r="B6" s="49"/>
      <c r="F6" s="47"/>
      <c r="G6" s="47"/>
      <c r="H6" s="47"/>
      <c r="I6" s="47"/>
      <c r="J6" s="47"/>
      <c r="K6" s="47"/>
      <c r="L6" s="47"/>
      <c r="M6" s="122"/>
      <c r="N6" s="123"/>
      <c r="O6" s="123"/>
      <c r="P6" s="123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54"/>
      <c r="BR6" s="54"/>
      <c r="BS6" s="54"/>
      <c r="BT6" s="54"/>
      <c r="BU6" s="54"/>
      <c r="BV6" s="54"/>
      <c r="BW6" s="54"/>
      <c r="BX6" s="54"/>
      <c r="BY6" s="54"/>
      <c r="BZ6" s="54"/>
      <c r="CA6" s="54"/>
    </row>
    <row r="7" spans="1:79" ht="15" customHeight="1" x14ac:dyDescent="0.25">
      <c r="B7" s="49"/>
      <c r="F7" s="47"/>
      <c r="G7" s="47"/>
      <c r="H7" s="47"/>
      <c r="I7" s="47"/>
      <c r="J7" s="47"/>
      <c r="K7" s="47"/>
      <c r="L7" s="47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4"/>
      <c r="BE7" s="54"/>
      <c r="BF7" s="54"/>
      <c r="BG7" s="54"/>
      <c r="BH7" s="54"/>
      <c r="BI7" s="54"/>
      <c r="BJ7" s="54"/>
      <c r="BK7" s="54"/>
      <c r="BL7" s="54"/>
      <c r="BM7" s="54"/>
      <c r="BN7" s="54"/>
      <c r="BO7" s="54"/>
      <c r="BP7" s="54"/>
      <c r="BQ7" s="54"/>
      <c r="BR7" s="54"/>
      <c r="BS7" s="54"/>
      <c r="BT7" s="54"/>
      <c r="BU7" s="54"/>
      <c r="BV7" s="54"/>
      <c r="BW7" s="54"/>
      <c r="BX7" s="54"/>
      <c r="BY7" s="54"/>
      <c r="BZ7" s="54"/>
      <c r="CA7" s="54"/>
    </row>
    <row r="8" spans="1:79" x14ac:dyDescent="0.25">
      <c r="B8" s="49"/>
      <c r="E8" s="50"/>
      <c r="F8" s="47"/>
      <c r="G8" s="47"/>
      <c r="H8" s="47"/>
      <c r="I8" s="47"/>
      <c r="J8" s="47"/>
      <c r="K8" s="47"/>
      <c r="L8" s="47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4"/>
      <c r="BF8" s="54"/>
      <c r="BG8" s="54"/>
      <c r="BH8" s="54"/>
      <c r="BI8" s="54"/>
      <c r="BJ8" s="54"/>
      <c r="BK8" s="54"/>
      <c r="BL8" s="54"/>
      <c r="BM8" s="54"/>
      <c r="BN8" s="54"/>
      <c r="BO8" s="54"/>
      <c r="BP8" s="54"/>
      <c r="BQ8" s="54"/>
      <c r="BR8" s="54"/>
      <c r="BS8" s="54"/>
      <c r="BT8" s="54"/>
      <c r="BU8" s="54"/>
      <c r="BV8" s="54"/>
      <c r="BW8" s="54"/>
      <c r="BX8" s="54"/>
      <c r="BY8" s="54"/>
      <c r="BZ8" s="54"/>
      <c r="CA8" s="54"/>
    </row>
    <row r="9" spans="1:79" ht="15" customHeight="1" x14ac:dyDescent="0.25">
      <c r="B9" s="49"/>
      <c r="E9" s="50"/>
      <c r="F9" s="47"/>
      <c r="G9" s="47"/>
      <c r="H9" s="47"/>
      <c r="I9" s="47"/>
      <c r="J9" s="47"/>
      <c r="K9" s="47"/>
      <c r="L9" s="47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54"/>
      <c r="BM9" s="54"/>
      <c r="BN9" s="54"/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4"/>
      <c r="BZ9" s="54"/>
      <c r="CA9" s="54"/>
    </row>
    <row r="10" spans="1:79" ht="15" customHeight="1" x14ac:dyDescent="0.25">
      <c r="B10" s="49"/>
      <c r="E10" s="50"/>
      <c r="F10" s="47"/>
      <c r="G10" s="47"/>
      <c r="H10" s="47"/>
      <c r="I10" s="47"/>
      <c r="J10" s="47"/>
      <c r="K10" s="47"/>
      <c r="L10" s="47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  <c r="BM10" s="54"/>
      <c r="BN10" s="54"/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4"/>
      <c r="BZ10" s="54"/>
      <c r="CA10" s="54"/>
    </row>
    <row r="11" spans="1:79" x14ac:dyDescent="0.25">
      <c r="E11" s="50"/>
      <c r="F11" s="47"/>
      <c r="G11" s="47"/>
      <c r="H11" s="47"/>
      <c r="I11" s="47"/>
      <c r="J11" s="47"/>
      <c r="K11" s="47"/>
      <c r="L11" s="47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54"/>
      <c r="BL11" s="54"/>
      <c r="BM11" s="54"/>
      <c r="BN11" s="54"/>
      <c r="BO11" s="54"/>
      <c r="BP11" s="54"/>
      <c r="BQ11" s="54"/>
      <c r="BR11" s="54"/>
      <c r="BS11" s="54"/>
      <c r="BT11" s="54"/>
      <c r="BU11" s="54"/>
      <c r="BV11" s="54"/>
      <c r="BW11" s="54"/>
      <c r="BX11" s="54"/>
      <c r="BY11" s="54"/>
      <c r="BZ11" s="54"/>
      <c r="CA11" s="54"/>
    </row>
    <row r="12" spans="1:79" x14ac:dyDescent="0.25">
      <c r="E12" s="50"/>
      <c r="F12" s="47"/>
      <c r="G12" s="47"/>
      <c r="H12" s="47"/>
      <c r="I12" s="47"/>
      <c r="J12" s="47"/>
      <c r="K12" s="47"/>
      <c r="L12" s="47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54"/>
      <c r="BH12" s="54"/>
      <c r="BI12" s="54"/>
      <c r="BJ12" s="54"/>
      <c r="BK12" s="54"/>
      <c r="BL12" s="54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  <c r="CA12" s="54"/>
    </row>
    <row r="13" spans="1:79" x14ac:dyDescent="0.25">
      <c r="E13" s="50"/>
      <c r="F13" s="47"/>
      <c r="G13" s="47"/>
      <c r="H13" s="47"/>
      <c r="I13" s="47"/>
      <c r="J13" s="47"/>
      <c r="K13" s="47"/>
      <c r="L13" s="47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54"/>
      <c r="BJ13" s="54"/>
      <c r="BK13" s="54"/>
      <c r="BL13" s="54"/>
      <c r="BM13" s="54"/>
      <c r="BN13" s="54"/>
      <c r="BO13" s="54"/>
      <c r="BP13" s="54"/>
      <c r="BQ13" s="54"/>
      <c r="BR13" s="54"/>
      <c r="BS13" s="54"/>
      <c r="BT13" s="54"/>
      <c r="BU13" s="54"/>
      <c r="BV13" s="54"/>
      <c r="BW13" s="54"/>
      <c r="BX13" s="54"/>
      <c r="BY13" s="54"/>
      <c r="BZ13" s="54"/>
      <c r="CA13" s="54"/>
    </row>
    <row r="14" spans="1:79" x14ac:dyDescent="0.25">
      <c r="E14" s="50"/>
      <c r="F14" s="47"/>
      <c r="G14" s="47"/>
      <c r="H14" s="47"/>
      <c r="I14" s="47"/>
      <c r="J14" s="47"/>
      <c r="K14" s="47"/>
      <c r="L14" s="47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54"/>
      <c r="BK14" s="54"/>
      <c r="BL14" s="54"/>
      <c r="BM14" s="54"/>
      <c r="BN14" s="54"/>
      <c r="BO14" s="54"/>
      <c r="BP14" s="54"/>
      <c r="BQ14" s="54"/>
      <c r="BR14" s="54"/>
      <c r="BS14" s="54"/>
      <c r="BT14" s="54"/>
      <c r="BU14" s="54"/>
      <c r="BV14" s="54"/>
      <c r="BW14" s="54"/>
      <c r="BX14" s="54"/>
      <c r="BY14" s="54"/>
      <c r="BZ14" s="54"/>
      <c r="CA14" s="54"/>
    </row>
    <row r="15" spans="1:79" x14ac:dyDescent="0.25">
      <c r="E15" s="50"/>
      <c r="F15" s="47"/>
      <c r="G15" s="47"/>
      <c r="H15" s="47"/>
      <c r="I15" s="47"/>
      <c r="J15" s="47"/>
      <c r="K15" s="47"/>
      <c r="L15" s="47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BK15" s="54"/>
      <c r="BL15" s="54"/>
      <c r="BM15" s="54"/>
      <c r="BN15" s="54"/>
      <c r="BO15" s="54"/>
      <c r="BP15" s="54"/>
      <c r="BQ15" s="54"/>
      <c r="BR15" s="54"/>
      <c r="BS15" s="54"/>
      <c r="BT15" s="54"/>
      <c r="BU15" s="54"/>
      <c r="BV15" s="54"/>
      <c r="BW15" s="54"/>
      <c r="BX15" s="54"/>
      <c r="BY15" s="54"/>
      <c r="BZ15" s="54"/>
      <c r="CA15" s="54"/>
    </row>
    <row r="16" spans="1:79" x14ac:dyDescent="0.25">
      <c r="E16" s="50"/>
      <c r="F16" s="47"/>
      <c r="G16" s="47"/>
      <c r="H16" s="47"/>
      <c r="I16" s="47"/>
      <c r="J16" s="47"/>
      <c r="K16" s="47"/>
      <c r="L16" s="47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54"/>
      <c r="BL16" s="54"/>
      <c r="BM16" s="54"/>
      <c r="BN16" s="54"/>
      <c r="BO16" s="54"/>
      <c r="BP16" s="54"/>
      <c r="BQ16" s="54"/>
      <c r="BR16" s="54"/>
      <c r="BS16" s="54"/>
      <c r="BT16" s="54"/>
      <c r="BU16" s="54"/>
      <c r="BV16" s="54"/>
      <c r="BW16" s="54"/>
      <c r="BX16" s="54"/>
      <c r="BY16" s="54"/>
      <c r="BZ16" s="54"/>
      <c r="CA16" s="54"/>
    </row>
    <row r="17" spans="5:79" x14ac:dyDescent="0.25">
      <c r="E17" s="50"/>
      <c r="F17" s="47"/>
      <c r="G17" s="47"/>
      <c r="H17" s="47"/>
      <c r="I17" s="47"/>
      <c r="J17" s="47"/>
      <c r="K17" s="47"/>
      <c r="L17" s="47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4"/>
      <c r="BI17" s="54"/>
      <c r="BJ17" s="54"/>
      <c r="BK17" s="54"/>
      <c r="BL17" s="54"/>
      <c r="BM17" s="54"/>
      <c r="BN17" s="54"/>
      <c r="BO17" s="54"/>
      <c r="BP17" s="54"/>
      <c r="BQ17" s="54"/>
      <c r="BR17" s="54"/>
      <c r="BS17" s="54"/>
      <c r="BT17" s="54"/>
      <c r="BU17" s="54"/>
      <c r="BV17" s="54"/>
      <c r="BW17" s="54"/>
      <c r="BX17" s="54"/>
      <c r="BY17" s="54"/>
      <c r="BZ17" s="54"/>
      <c r="CA17" s="54"/>
    </row>
    <row r="18" spans="5:79" x14ac:dyDescent="0.25">
      <c r="E18" s="50"/>
      <c r="F18" s="47"/>
      <c r="G18" s="47"/>
      <c r="H18" s="47"/>
      <c r="I18" s="47"/>
      <c r="J18" s="47"/>
      <c r="K18" s="47"/>
      <c r="L18" s="47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4"/>
      <c r="BM18" s="54"/>
      <c r="BN18" s="54"/>
      <c r="BO18" s="54"/>
      <c r="BP18" s="54"/>
      <c r="BQ18" s="54"/>
      <c r="BR18" s="54"/>
      <c r="BS18" s="54"/>
      <c r="BT18" s="54"/>
      <c r="BU18" s="54"/>
      <c r="BV18" s="54"/>
      <c r="BW18" s="54"/>
      <c r="BX18" s="54"/>
      <c r="BY18" s="54"/>
      <c r="BZ18" s="54"/>
      <c r="CA18" s="54"/>
    </row>
    <row r="19" spans="5:79" x14ac:dyDescent="0.25">
      <c r="E19" s="50"/>
      <c r="F19" s="47"/>
      <c r="G19" s="47"/>
      <c r="H19" s="47"/>
      <c r="I19" s="47"/>
      <c r="J19" s="47"/>
      <c r="K19" s="47"/>
      <c r="L19" s="47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4"/>
      <c r="BM19" s="54"/>
      <c r="BN19" s="54"/>
      <c r="BO19" s="54"/>
      <c r="BP19" s="54"/>
      <c r="BQ19" s="54"/>
      <c r="BR19" s="54"/>
      <c r="BS19" s="54"/>
      <c r="BT19" s="54"/>
      <c r="BU19" s="54"/>
      <c r="BV19" s="54"/>
      <c r="BW19" s="54"/>
      <c r="BX19" s="54"/>
      <c r="BY19" s="54"/>
      <c r="BZ19" s="54"/>
      <c r="CA19" s="54"/>
    </row>
    <row r="20" spans="5:79" x14ac:dyDescent="0.25">
      <c r="E20" s="50"/>
      <c r="F20" s="47"/>
      <c r="G20" s="47"/>
      <c r="H20" s="47"/>
      <c r="I20" s="47"/>
      <c r="J20" s="47"/>
      <c r="K20" s="47"/>
      <c r="L20" s="47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54"/>
      <c r="BE20" s="54"/>
      <c r="BF20" s="54"/>
      <c r="BG20" s="54"/>
      <c r="BH20" s="54"/>
      <c r="BI20" s="54"/>
      <c r="BJ20" s="54"/>
      <c r="BK20" s="54"/>
      <c r="BL20" s="54"/>
      <c r="BM20" s="54"/>
      <c r="BN20" s="54"/>
      <c r="BO20" s="54"/>
      <c r="BP20" s="54"/>
      <c r="BQ20" s="54"/>
      <c r="BR20" s="54"/>
      <c r="BS20" s="54"/>
      <c r="BT20" s="54"/>
      <c r="BU20" s="54"/>
      <c r="BV20" s="54"/>
      <c r="BW20" s="54"/>
      <c r="BX20" s="54"/>
      <c r="BY20" s="54"/>
      <c r="BZ20" s="54"/>
      <c r="CA20" s="54"/>
    </row>
    <row r="21" spans="5:79" x14ac:dyDescent="0.25">
      <c r="E21" s="50"/>
      <c r="F21" s="47"/>
      <c r="G21" s="47"/>
      <c r="H21" s="47"/>
      <c r="I21" s="47"/>
      <c r="J21" s="47"/>
      <c r="K21" s="47"/>
      <c r="L21" s="47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4"/>
      <c r="BI21" s="54"/>
      <c r="BJ21" s="54"/>
      <c r="BK21" s="54"/>
      <c r="BL21" s="54"/>
      <c r="BM21" s="54"/>
      <c r="BN21" s="54"/>
      <c r="BO21" s="54"/>
      <c r="BP21" s="54"/>
      <c r="BQ21" s="54"/>
      <c r="BR21" s="54"/>
      <c r="BS21" s="54"/>
      <c r="BT21" s="54"/>
      <c r="BU21" s="54"/>
      <c r="BV21" s="54"/>
      <c r="BW21" s="54"/>
      <c r="BX21" s="54"/>
      <c r="BY21" s="54"/>
      <c r="BZ21" s="54"/>
      <c r="CA21" s="54"/>
    </row>
    <row r="22" spans="5:79" x14ac:dyDescent="0.25">
      <c r="E22" s="50"/>
      <c r="F22" s="47"/>
      <c r="G22" s="47"/>
      <c r="H22" s="47"/>
      <c r="I22" s="47"/>
      <c r="J22" s="47"/>
      <c r="K22" s="47"/>
      <c r="L22" s="47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4"/>
      <c r="BE22" s="54"/>
      <c r="BF22" s="54"/>
      <c r="BG22" s="54"/>
      <c r="BH22" s="54"/>
      <c r="BI22" s="54"/>
      <c r="BJ22" s="54"/>
      <c r="BK22" s="54"/>
      <c r="BL22" s="54"/>
      <c r="BM22" s="54"/>
      <c r="BN22" s="54"/>
      <c r="BO22" s="54"/>
      <c r="BP22" s="54"/>
      <c r="BQ22" s="54"/>
      <c r="BR22" s="54"/>
      <c r="BS22" s="54"/>
      <c r="BT22" s="54"/>
      <c r="BU22" s="54"/>
      <c r="BV22" s="54"/>
      <c r="BW22" s="54"/>
      <c r="BX22" s="54"/>
      <c r="BY22" s="54"/>
      <c r="BZ22" s="54"/>
      <c r="CA22" s="54"/>
    </row>
    <row r="23" spans="5:79" x14ac:dyDescent="0.25">
      <c r="E23" s="50"/>
      <c r="F23" s="47"/>
      <c r="G23" s="47"/>
      <c r="H23" s="47"/>
      <c r="I23" s="47"/>
      <c r="J23" s="47"/>
      <c r="K23" s="47"/>
      <c r="L23" s="47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54"/>
      <c r="BA23" s="54"/>
      <c r="BB23" s="54"/>
      <c r="BC23" s="54"/>
      <c r="BD23" s="54"/>
      <c r="BE23" s="54"/>
      <c r="BF23" s="54"/>
      <c r="BG23" s="54"/>
      <c r="BH23" s="54"/>
      <c r="BI23" s="54"/>
      <c r="BJ23" s="54"/>
      <c r="BK23" s="54"/>
      <c r="BL23" s="54"/>
      <c r="BM23" s="54"/>
      <c r="BN23" s="54"/>
      <c r="BO23" s="54"/>
      <c r="BP23" s="54"/>
      <c r="BQ23" s="54"/>
      <c r="BR23" s="54"/>
      <c r="BS23" s="54"/>
      <c r="BT23" s="54"/>
      <c r="BU23" s="54"/>
      <c r="BV23" s="54"/>
      <c r="BW23" s="54"/>
      <c r="BX23" s="54"/>
      <c r="BY23" s="54"/>
      <c r="BZ23" s="54"/>
      <c r="CA23" s="54"/>
    </row>
    <row r="24" spans="5:79" x14ac:dyDescent="0.25">
      <c r="E24" s="50"/>
      <c r="F24" s="47"/>
      <c r="G24" s="47"/>
      <c r="H24" s="47"/>
      <c r="I24" s="47"/>
      <c r="J24" s="47"/>
      <c r="K24" s="47"/>
      <c r="L24" s="47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54"/>
      <c r="BD24" s="54"/>
      <c r="BE24" s="54"/>
      <c r="BF24" s="54"/>
      <c r="BG24" s="54"/>
      <c r="BH24" s="54"/>
      <c r="BI24" s="54"/>
      <c r="BJ24" s="54"/>
      <c r="BK24" s="54"/>
      <c r="BL24" s="54"/>
      <c r="BM24" s="54"/>
      <c r="BN24" s="54"/>
      <c r="BO24" s="54"/>
      <c r="BP24" s="54"/>
      <c r="BQ24" s="54"/>
      <c r="BR24" s="54"/>
      <c r="BS24" s="54"/>
      <c r="BT24" s="54"/>
      <c r="BU24" s="54"/>
      <c r="BV24" s="54"/>
      <c r="BW24" s="54"/>
      <c r="BX24" s="54"/>
      <c r="BY24" s="54"/>
      <c r="BZ24" s="54"/>
      <c r="CA24" s="54"/>
    </row>
    <row r="25" spans="5:79" x14ac:dyDescent="0.25">
      <c r="E25" s="50"/>
      <c r="F25" s="47"/>
      <c r="G25" s="47"/>
      <c r="H25" s="47"/>
      <c r="I25" s="47"/>
      <c r="J25" s="47"/>
      <c r="K25" s="47"/>
      <c r="L25" s="47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4"/>
      <c r="BE25" s="54"/>
      <c r="BF25" s="54"/>
      <c r="BG25" s="54"/>
      <c r="BH25" s="54"/>
      <c r="BI25" s="54"/>
      <c r="BJ25" s="54"/>
      <c r="BK25" s="54"/>
      <c r="BL25" s="54"/>
      <c r="BM25" s="54"/>
      <c r="BN25" s="54"/>
      <c r="BO25" s="54"/>
      <c r="BP25" s="54"/>
      <c r="BQ25" s="54"/>
      <c r="BR25" s="54"/>
      <c r="BS25" s="54"/>
      <c r="BT25" s="54"/>
      <c r="BU25" s="54"/>
      <c r="BV25" s="54"/>
      <c r="BW25" s="54"/>
      <c r="BX25" s="54"/>
      <c r="BY25" s="54"/>
      <c r="BZ25" s="54"/>
      <c r="CA25" s="54"/>
    </row>
    <row r="26" spans="5:79" x14ac:dyDescent="0.25">
      <c r="E26" s="50"/>
      <c r="F26" s="47"/>
      <c r="G26" s="47"/>
      <c r="H26" s="47"/>
      <c r="I26" s="47"/>
      <c r="J26" s="47"/>
      <c r="K26" s="47"/>
      <c r="L26" s="47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4"/>
      <c r="BK26" s="54"/>
      <c r="BL26" s="54"/>
      <c r="BM26" s="54"/>
      <c r="BN26" s="54"/>
      <c r="BO26" s="54"/>
      <c r="BP26" s="54"/>
      <c r="BQ26" s="54"/>
      <c r="BR26" s="54"/>
      <c r="BS26" s="54"/>
      <c r="BT26" s="54"/>
      <c r="BU26" s="54"/>
      <c r="BV26" s="54"/>
      <c r="BW26" s="54"/>
      <c r="BX26" s="54"/>
      <c r="BY26" s="54"/>
      <c r="BZ26" s="54"/>
      <c r="CA26" s="54"/>
    </row>
    <row r="27" spans="5:79" x14ac:dyDescent="0.25">
      <c r="E27" s="50"/>
      <c r="F27" s="47"/>
      <c r="G27" s="47"/>
      <c r="H27" s="47"/>
      <c r="I27" s="47"/>
      <c r="J27" s="47"/>
      <c r="K27" s="47"/>
      <c r="L27" s="47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4"/>
      <c r="AZ27" s="54"/>
      <c r="BA27" s="54"/>
      <c r="BB27" s="54"/>
      <c r="BC27" s="54"/>
      <c r="BD27" s="54"/>
      <c r="BE27" s="54"/>
      <c r="BF27" s="54"/>
      <c r="BG27" s="54"/>
      <c r="BH27" s="54"/>
      <c r="BI27" s="54"/>
      <c r="BJ27" s="54"/>
      <c r="BK27" s="54"/>
      <c r="BL27" s="54"/>
      <c r="BM27" s="54"/>
      <c r="BN27" s="54"/>
      <c r="BO27" s="54"/>
      <c r="BP27" s="54"/>
      <c r="BQ27" s="54"/>
      <c r="BR27" s="54"/>
      <c r="BS27" s="54"/>
      <c r="BT27" s="54"/>
      <c r="BU27" s="54"/>
      <c r="BV27" s="54"/>
      <c r="BW27" s="54"/>
      <c r="BX27" s="54"/>
      <c r="BY27" s="54"/>
      <c r="BZ27" s="54"/>
      <c r="CA27" s="54"/>
    </row>
    <row r="28" spans="5:79" x14ac:dyDescent="0.25">
      <c r="E28" s="50"/>
      <c r="F28" s="47"/>
      <c r="G28" s="47"/>
      <c r="H28" s="47"/>
      <c r="I28" s="47"/>
      <c r="J28" s="47"/>
      <c r="K28" s="47"/>
      <c r="L28" s="47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54"/>
      <c r="BK28" s="54"/>
      <c r="BL28" s="54"/>
      <c r="BM28" s="54"/>
      <c r="BN28" s="54"/>
      <c r="BO28" s="54"/>
      <c r="BP28" s="54"/>
      <c r="BQ28" s="54"/>
      <c r="BR28" s="54"/>
      <c r="BS28" s="54"/>
      <c r="BT28" s="54"/>
      <c r="BU28" s="54"/>
      <c r="BV28" s="54"/>
      <c r="BW28" s="54"/>
      <c r="BX28" s="54"/>
      <c r="BY28" s="54"/>
      <c r="BZ28" s="54"/>
      <c r="CA28" s="54"/>
    </row>
    <row r="29" spans="5:79" x14ac:dyDescent="0.25">
      <c r="E29" s="50"/>
      <c r="F29" s="47"/>
      <c r="G29" s="47"/>
      <c r="H29" s="47"/>
      <c r="I29" s="47"/>
      <c r="J29" s="47"/>
      <c r="K29" s="47"/>
      <c r="L29" s="47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54"/>
      <c r="BE29" s="54"/>
      <c r="BF29" s="54"/>
      <c r="BG29" s="54"/>
      <c r="BH29" s="54"/>
      <c r="BI29" s="54"/>
      <c r="BJ29" s="54"/>
      <c r="BK29" s="54"/>
      <c r="BL29" s="54"/>
      <c r="BM29" s="54"/>
      <c r="BN29" s="54"/>
      <c r="BO29" s="54"/>
      <c r="BP29" s="54"/>
      <c r="BQ29" s="54"/>
      <c r="BR29" s="54"/>
      <c r="BS29" s="54"/>
      <c r="BT29" s="54"/>
      <c r="BU29" s="54"/>
      <c r="BV29" s="54"/>
      <c r="BW29" s="54"/>
      <c r="BX29" s="54"/>
      <c r="BY29" s="54"/>
      <c r="BZ29" s="54"/>
      <c r="CA29" s="54"/>
    </row>
    <row r="30" spans="5:79" x14ac:dyDescent="0.25">
      <c r="E30" s="50"/>
      <c r="F30" s="47"/>
      <c r="G30" s="47"/>
      <c r="H30" s="47"/>
      <c r="I30" s="47"/>
      <c r="J30" s="47"/>
      <c r="K30" s="47"/>
      <c r="L30" s="47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4"/>
      <c r="AY30" s="54"/>
      <c r="AZ30" s="54"/>
      <c r="BA30" s="54"/>
      <c r="BB30" s="54"/>
      <c r="BC30" s="54"/>
      <c r="BD30" s="54"/>
      <c r="BE30" s="54"/>
      <c r="BF30" s="54"/>
      <c r="BG30" s="54"/>
      <c r="BH30" s="54"/>
      <c r="BI30" s="54"/>
      <c r="BJ30" s="54"/>
      <c r="BK30" s="54"/>
      <c r="BL30" s="54"/>
      <c r="BM30" s="54"/>
      <c r="BN30" s="54"/>
      <c r="BO30" s="54"/>
      <c r="BP30" s="54"/>
      <c r="BQ30" s="54"/>
      <c r="BR30" s="54"/>
      <c r="BS30" s="54"/>
      <c r="BT30" s="54"/>
      <c r="BU30" s="54"/>
      <c r="BV30" s="54"/>
      <c r="BW30" s="54"/>
      <c r="BX30" s="54"/>
      <c r="BY30" s="54"/>
      <c r="BZ30" s="54"/>
      <c r="CA30" s="54"/>
    </row>
    <row r="31" spans="5:79" x14ac:dyDescent="0.25">
      <c r="E31" s="50"/>
      <c r="F31" s="47"/>
      <c r="G31" s="47"/>
      <c r="H31" s="47"/>
      <c r="I31" s="47"/>
      <c r="J31" s="47"/>
      <c r="K31" s="47"/>
      <c r="L31" s="47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54"/>
      <c r="AS31" s="54"/>
      <c r="AT31" s="54"/>
      <c r="AU31" s="54"/>
      <c r="AV31" s="54"/>
      <c r="AW31" s="54"/>
      <c r="AX31" s="54"/>
      <c r="AY31" s="54"/>
      <c r="AZ31" s="54"/>
      <c r="BA31" s="54"/>
      <c r="BB31" s="54"/>
      <c r="BC31" s="54"/>
      <c r="BD31" s="54"/>
      <c r="BE31" s="54"/>
      <c r="BF31" s="54"/>
      <c r="BG31" s="54"/>
      <c r="BH31" s="54"/>
      <c r="BI31" s="54"/>
      <c r="BJ31" s="54"/>
      <c r="BK31" s="54"/>
      <c r="BL31" s="54"/>
      <c r="BM31" s="54"/>
      <c r="BN31" s="54"/>
      <c r="BO31" s="54"/>
      <c r="BP31" s="54"/>
      <c r="BQ31" s="54"/>
      <c r="BR31" s="54"/>
      <c r="BS31" s="54"/>
      <c r="BT31" s="54"/>
      <c r="BU31" s="54"/>
      <c r="BV31" s="54"/>
      <c r="BW31" s="54"/>
      <c r="BX31" s="54"/>
      <c r="BY31" s="54"/>
      <c r="BZ31" s="54"/>
      <c r="CA31" s="54"/>
    </row>
    <row r="32" spans="5:79" x14ac:dyDescent="0.25">
      <c r="E32" s="50"/>
      <c r="F32" s="47"/>
      <c r="G32" s="47"/>
      <c r="H32" s="47"/>
      <c r="I32" s="47"/>
      <c r="J32" s="47"/>
      <c r="K32" s="47"/>
      <c r="L32" s="47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4"/>
      <c r="BG32" s="54"/>
      <c r="BH32" s="54"/>
      <c r="BI32" s="54"/>
      <c r="BJ32" s="54"/>
      <c r="BK32" s="54"/>
      <c r="BL32" s="54"/>
      <c r="BM32" s="54"/>
      <c r="BN32" s="54"/>
      <c r="BO32" s="54"/>
      <c r="BP32" s="54"/>
      <c r="BQ32" s="54"/>
      <c r="BR32" s="54"/>
      <c r="BS32" s="54"/>
      <c r="BT32" s="54"/>
      <c r="BU32" s="54"/>
      <c r="BV32" s="54"/>
      <c r="BW32" s="54"/>
      <c r="BX32" s="54"/>
      <c r="BY32" s="54"/>
      <c r="BZ32" s="54"/>
      <c r="CA32" s="54"/>
    </row>
    <row r="33" spans="5:79" x14ac:dyDescent="0.25">
      <c r="E33" s="50"/>
      <c r="F33" s="47"/>
      <c r="G33" s="47"/>
      <c r="H33" s="47"/>
      <c r="I33" s="47"/>
      <c r="J33" s="47"/>
      <c r="K33" s="47"/>
      <c r="L33" s="47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54"/>
      <c r="AX33" s="54"/>
      <c r="AY33" s="54"/>
      <c r="AZ33" s="54"/>
      <c r="BA33" s="54"/>
      <c r="BB33" s="54"/>
      <c r="BC33" s="54"/>
      <c r="BD33" s="54"/>
      <c r="BE33" s="54"/>
      <c r="BF33" s="54"/>
      <c r="BG33" s="54"/>
      <c r="BH33" s="54"/>
      <c r="BI33" s="54"/>
      <c r="BJ33" s="54"/>
      <c r="BK33" s="54"/>
      <c r="BL33" s="54"/>
      <c r="BM33" s="54"/>
      <c r="BN33" s="54"/>
      <c r="BO33" s="54"/>
      <c r="BP33" s="54"/>
      <c r="BQ33" s="54"/>
      <c r="BR33" s="54"/>
      <c r="BS33" s="54"/>
      <c r="BT33" s="54"/>
      <c r="BU33" s="54"/>
      <c r="BV33" s="54"/>
      <c r="BW33" s="54"/>
      <c r="BX33" s="54"/>
      <c r="BY33" s="54"/>
      <c r="BZ33" s="54"/>
      <c r="CA33" s="54"/>
    </row>
    <row r="34" spans="5:79" x14ac:dyDescent="0.25">
      <c r="E34" s="50"/>
      <c r="F34" s="47"/>
      <c r="G34" s="47"/>
      <c r="H34" s="47"/>
      <c r="I34" s="47"/>
      <c r="J34" s="47"/>
      <c r="K34" s="47"/>
      <c r="L34" s="47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54"/>
      <c r="BK34" s="54"/>
      <c r="BL34" s="54"/>
      <c r="BM34" s="54"/>
      <c r="BN34" s="54"/>
      <c r="BO34" s="54"/>
      <c r="BP34" s="54"/>
      <c r="BQ34" s="54"/>
      <c r="BR34" s="54"/>
      <c r="BS34" s="54"/>
      <c r="BT34" s="54"/>
      <c r="BU34" s="54"/>
      <c r="BV34" s="54"/>
      <c r="BW34" s="54"/>
      <c r="BX34" s="54"/>
      <c r="BY34" s="54"/>
      <c r="BZ34" s="54"/>
      <c r="CA34" s="54"/>
    </row>
    <row r="35" spans="5:79" x14ac:dyDescent="0.25">
      <c r="E35" s="50"/>
      <c r="F35" s="47"/>
      <c r="G35" s="47"/>
      <c r="H35" s="47"/>
      <c r="I35" s="47"/>
      <c r="J35" s="47"/>
      <c r="K35" s="47"/>
      <c r="L35" s="47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/>
      <c r="BK35" s="54"/>
      <c r="BL35" s="54"/>
      <c r="BM35" s="54"/>
      <c r="BN35" s="54"/>
      <c r="BO35" s="54"/>
      <c r="BP35" s="54"/>
      <c r="BQ35" s="54"/>
      <c r="BR35" s="54"/>
      <c r="BS35" s="54"/>
      <c r="BT35" s="54"/>
      <c r="BU35" s="54"/>
      <c r="BV35" s="54"/>
      <c r="BW35" s="54"/>
      <c r="BX35" s="54"/>
      <c r="BY35" s="54"/>
      <c r="BZ35" s="54"/>
      <c r="CA35" s="54"/>
    </row>
    <row r="36" spans="5:79" x14ac:dyDescent="0.25">
      <c r="E36" s="50"/>
      <c r="F36" s="47"/>
      <c r="G36" s="47"/>
      <c r="H36" s="47"/>
      <c r="I36" s="47"/>
      <c r="J36" s="47"/>
      <c r="K36" s="47"/>
      <c r="L36" s="47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54"/>
      <c r="AT36" s="54"/>
      <c r="AU36" s="54"/>
      <c r="AV36" s="54"/>
      <c r="AW36" s="54"/>
      <c r="AX36" s="54"/>
      <c r="AY36" s="54"/>
      <c r="AZ36" s="54"/>
      <c r="BA36" s="54"/>
      <c r="BB36" s="54"/>
      <c r="BC36" s="54"/>
      <c r="BD36" s="54"/>
      <c r="BE36" s="54"/>
      <c r="BF36" s="54"/>
      <c r="BG36" s="54"/>
      <c r="BH36" s="54"/>
      <c r="BI36" s="54"/>
      <c r="BJ36" s="54"/>
      <c r="BK36" s="54"/>
      <c r="BL36" s="54"/>
      <c r="BM36" s="54"/>
      <c r="BN36" s="54"/>
      <c r="BO36" s="54"/>
      <c r="BP36" s="54"/>
      <c r="BQ36" s="54"/>
      <c r="BR36" s="54"/>
      <c r="BS36" s="54"/>
      <c r="BT36" s="54"/>
      <c r="BU36" s="54"/>
      <c r="BV36" s="54"/>
      <c r="BW36" s="54"/>
      <c r="BX36" s="54"/>
      <c r="BY36" s="54"/>
      <c r="BZ36" s="54"/>
      <c r="CA36" s="54"/>
    </row>
    <row r="37" spans="5:79" x14ac:dyDescent="0.25">
      <c r="E37" s="50"/>
      <c r="F37" s="47"/>
      <c r="G37" s="47"/>
      <c r="H37" s="47"/>
      <c r="I37" s="47"/>
      <c r="J37" s="47"/>
      <c r="K37" s="47"/>
      <c r="L37" s="47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4"/>
      <c r="AY37" s="54"/>
      <c r="AZ37" s="54"/>
      <c r="BA37" s="54"/>
      <c r="BB37" s="54"/>
      <c r="BC37" s="54"/>
      <c r="BD37" s="54"/>
      <c r="BE37" s="54"/>
      <c r="BF37" s="54"/>
      <c r="BG37" s="54"/>
      <c r="BH37" s="54"/>
      <c r="BI37" s="54"/>
      <c r="BJ37" s="54"/>
      <c r="BK37" s="54"/>
      <c r="BL37" s="54"/>
      <c r="BM37" s="54"/>
      <c r="BN37" s="54"/>
      <c r="BO37" s="54"/>
      <c r="BP37" s="54"/>
      <c r="BQ37" s="54"/>
      <c r="BR37" s="54"/>
      <c r="BS37" s="54"/>
      <c r="BT37" s="54"/>
      <c r="BU37" s="54"/>
      <c r="BV37" s="54"/>
      <c r="BW37" s="54"/>
      <c r="BX37" s="54"/>
      <c r="BY37" s="54"/>
      <c r="BZ37" s="54"/>
      <c r="CA37" s="54"/>
    </row>
    <row r="38" spans="5:79" x14ac:dyDescent="0.25">
      <c r="E38" s="50"/>
      <c r="F38" s="47"/>
      <c r="G38" s="47"/>
      <c r="H38" s="47"/>
      <c r="I38" s="47"/>
      <c r="J38" s="47"/>
      <c r="K38" s="47"/>
      <c r="L38" s="47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/>
      <c r="AS38" s="54"/>
      <c r="AT38" s="54"/>
      <c r="AU38" s="54"/>
      <c r="AV38" s="54"/>
      <c r="AW38" s="54"/>
      <c r="AX38" s="54"/>
      <c r="AY38" s="54"/>
      <c r="AZ38" s="54"/>
      <c r="BA38" s="54"/>
      <c r="BB38" s="54"/>
      <c r="BC38" s="54"/>
      <c r="BD38" s="54"/>
      <c r="BE38" s="54"/>
      <c r="BF38" s="54"/>
      <c r="BG38" s="54"/>
      <c r="BH38" s="54"/>
      <c r="BI38" s="54"/>
      <c r="BJ38" s="54"/>
      <c r="BK38" s="54"/>
      <c r="BL38" s="54"/>
      <c r="BM38" s="54"/>
      <c r="BN38" s="54"/>
      <c r="BO38" s="54"/>
      <c r="BP38" s="54"/>
      <c r="BQ38" s="54"/>
      <c r="BR38" s="54"/>
      <c r="BS38" s="54"/>
      <c r="BT38" s="54"/>
      <c r="BU38" s="54"/>
      <c r="BV38" s="54"/>
      <c r="BW38" s="54"/>
      <c r="BX38" s="54"/>
      <c r="BY38" s="54"/>
      <c r="BZ38" s="54"/>
      <c r="CA38" s="54"/>
    </row>
    <row r="39" spans="5:79" x14ac:dyDescent="0.25">
      <c r="E39" s="50"/>
      <c r="F39" s="47"/>
      <c r="G39" s="47"/>
      <c r="H39" s="47"/>
      <c r="I39" s="47"/>
      <c r="J39" s="47"/>
      <c r="K39" s="47"/>
      <c r="L39" s="47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54"/>
      <c r="AS39" s="54"/>
      <c r="AT39" s="54"/>
      <c r="AU39" s="54"/>
      <c r="AV39" s="54"/>
      <c r="AW39" s="54"/>
      <c r="AX39" s="54"/>
      <c r="AY39" s="54"/>
      <c r="AZ39" s="54"/>
      <c r="BA39" s="54"/>
      <c r="BB39" s="54"/>
      <c r="BC39" s="54"/>
      <c r="BD39" s="54"/>
      <c r="BE39" s="54"/>
      <c r="BF39" s="54"/>
      <c r="BG39" s="54"/>
      <c r="BH39" s="54"/>
      <c r="BI39" s="54"/>
      <c r="BJ39" s="54"/>
      <c r="BK39" s="54"/>
      <c r="BL39" s="54"/>
      <c r="BM39" s="54"/>
      <c r="BN39" s="54"/>
      <c r="BO39" s="54"/>
      <c r="BP39" s="54"/>
      <c r="BQ39" s="54"/>
      <c r="BR39" s="54"/>
      <c r="BS39" s="54"/>
      <c r="BT39" s="54"/>
      <c r="BU39" s="54"/>
      <c r="BV39" s="54"/>
      <c r="BW39" s="54"/>
      <c r="BX39" s="54"/>
      <c r="BY39" s="54"/>
      <c r="BZ39" s="54"/>
      <c r="CA39" s="54"/>
    </row>
    <row r="40" spans="5:79" x14ac:dyDescent="0.25">
      <c r="E40" s="50"/>
      <c r="F40" s="47"/>
      <c r="G40" s="47"/>
      <c r="H40" s="47"/>
      <c r="I40" s="47"/>
      <c r="J40" s="47"/>
      <c r="K40" s="47"/>
      <c r="L40" s="47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54"/>
      <c r="AV40" s="54"/>
      <c r="AW40" s="54"/>
      <c r="AX40" s="54"/>
      <c r="AY40" s="54"/>
      <c r="AZ40" s="54"/>
      <c r="BA40" s="54"/>
      <c r="BB40" s="54"/>
      <c r="BC40" s="54"/>
      <c r="BD40" s="54"/>
      <c r="BE40" s="54"/>
      <c r="BF40" s="54"/>
      <c r="BG40" s="54"/>
      <c r="BH40" s="54"/>
      <c r="BI40" s="54"/>
      <c r="BJ40" s="54"/>
      <c r="BK40" s="54"/>
      <c r="BL40" s="54"/>
      <c r="BM40" s="54"/>
      <c r="BN40" s="54"/>
      <c r="BO40" s="54"/>
      <c r="BP40" s="54"/>
      <c r="BQ40" s="54"/>
      <c r="BR40" s="54"/>
      <c r="BS40" s="54"/>
      <c r="BT40" s="54"/>
      <c r="BU40" s="54"/>
      <c r="BV40" s="54"/>
      <c r="BW40" s="54"/>
      <c r="BX40" s="54"/>
      <c r="BY40" s="54"/>
      <c r="BZ40" s="54"/>
      <c r="CA40" s="54"/>
    </row>
    <row r="41" spans="5:79" x14ac:dyDescent="0.25">
      <c r="E41" s="50"/>
      <c r="F41" s="47"/>
      <c r="G41" s="47"/>
      <c r="H41" s="47"/>
      <c r="I41" s="47"/>
      <c r="J41" s="47"/>
      <c r="K41" s="47"/>
      <c r="L41" s="47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54"/>
      <c r="BD41" s="54"/>
      <c r="BE41" s="54"/>
      <c r="BF41" s="54"/>
      <c r="BG41" s="54"/>
      <c r="BH41" s="54"/>
      <c r="BI41" s="54"/>
      <c r="BJ41" s="54"/>
      <c r="BK41" s="54"/>
      <c r="BL41" s="54"/>
      <c r="BM41" s="54"/>
      <c r="BN41" s="54"/>
      <c r="BO41" s="54"/>
      <c r="BP41" s="54"/>
      <c r="BQ41" s="54"/>
      <c r="BR41" s="54"/>
      <c r="BS41" s="54"/>
      <c r="BT41" s="54"/>
      <c r="BU41" s="54"/>
      <c r="BV41" s="54"/>
      <c r="BW41" s="54"/>
      <c r="BX41" s="54"/>
      <c r="BY41" s="54"/>
      <c r="BZ41" s="54"/>
      <c r="CA41" s="54"/>
    </row>
    <row r="42" spans="5:79" x14ac:dyDescent="0.25">
      <c r="E42" s="50"/>
      <c r="F42" s="47"/>
      <c r="G42" s="47"/>
      <c r="H42" s="47"/>
      <c r="I42" s="47"/>
      <c r="J42" s="47"/>
      <c r="K42" s="47"/>
      <c r="L42" s="47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  <c r="AS42" s="54"/>
      <c r="AT42" s="54"/>
      <c r="AU42" s="54"/>
      <c r="AV42" s="54"/>
      <c r="AW42" s="54"/>
      <c r="AX42" s="54"/>
      <c r="AY42" s="54"/>
      <c r="AZ42" s="54"/>
      <c r="BA42" s="54"/>
      <c r="BB42" s="54"/>
      <c r="BC42" s="54"/>
      <c r="BD42" s="54"/>
      <c r="BE42" s="54"/>
      <c r="BF42" s="54"/>
      <c r="BG42" s="54"/>
      <c r="BH42" s="54"/>
      <c r="BI42" s="54"/>
      <c r="BJ42" s="54"/>
      <c r="BK42" s="54"/>
      <c r="BL42" s="54"/>
      <c r="BM42" s="54"/>
      <c r="BN42" s="54"/>
      <c r="BO42" s="54"/>
      <c r="BP42" s="54"/>
      <c r="BQ42" s="54"/>
      <c r="BR42" s="54"/>
      <c r="BS42" s="54"/>
      <c r="BT42" s="54"/>
      <c r="BU42" s="54"/>
      <c r="BV42" s="54"/>
      <c r="BW42" s="54"/>
      <c r="BX42" s="54"/>
      <c r="BY42" s="54"/>
      <c r="BZ42" s="54"/>
      <c r="CA42" s="54"/>
    </row>
    <row r="43" spans="5:79" x14ac:dyDescent="0.25">
      <c r="E43" s="50"/>
      <c r="F43" s="47"/>
      <c r="G43" s="47"/>
      <c r="H43" s="47"/>
      <c r="I43" s="47"/>
      <c r="J43" s="47"/>
      <c r="K43" s="47"/>
      <c r="L43" s="47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54"/>
      <c r="AW43" s="54"/>
      <c r="AX43" s="54"/>
      <c r="AY43" s="54"/>
      <c r="AZ43" s="54"/>
      <c r="BA43" s="54"/>
      <c r="BB43" s="54"/>
      <c r="BC43" s="54"/>
      <c r="BD43" s="54"/>
      <c r="BE43" s="54"/>
      <c r="BF43" s="54"/>
      <c r="BG43" s="54"/>
      <c r="BH43" s="54"/>
      <c r="BI43" s="54"/>
      <c r="BJ43" s="54"/>
      <c r="BK43" s="54"/>
      <c r="BL43" s="54"/>
      <c r="BM43" s="54"/>
      <c r="BN43" s="54"/>
      <c r="BO43" s="54"/>
      <c r="BP43" s="54"/>
      <c r="BQ43" s="54"/>
      <c r="BR43" s="54"/>
      <c r="BS43" s="54"/>
      <c r="BT43" s="54"/>
      <c r="BU43" s="54"/>
      <c r="BV43" s="54"/>
      <c r="BW43" s="54"/>
      <c r="BX43" s="54"/>
      <c r="BY43" s="54"/>
      <c r="BZ43" s="54"/>
      <c r="CA43" s="54"/>
    </row>
    <row r="44" spans="5:79" x14ac:dyDescent="0.25">
      <c r="E44" s="50"/>
      <c r="F44" s="47"/>
      <c r="G44" s="47"/>
      <c r="H44" s="47"/>
      <c r="I44" s="47"/>
      <c r="J44" s="47"/>
      <c r="K44" s="47"/>
      <c r="L44" s="47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4"/>
      <c r="AS44" s="54"/>
      <c r="AT44" s="54"/>
      <c r="AU44" s="54"/>
      <c r="AV44" s="54"/>
      <c r="AW44" s="54"/>
      <c r="AX44" s="54"/>
      <c r="AY44" s="54"/>
      <c r="AZ44" s="54"/>
      <c r="BA44" s="54"/>
      <c r="BB44" s="54"/>
      <c r="BC44" s="54"/>
      <c r="BD44" s="54"/>
      <c r="BE44" s="54"/>
      <c r="BF44" s="54"/>
      <c r="BG44" s="54"/>
      <c r="BH44" s="54"/>
      <c r="BI44" s="54"/>
      <c r="BJ44" s="54"/>
      <c r="BK44" s="54"/>
      <c r="BL44" s="54"/>
      <c r="BM44" s="54"/>
      <c r="BN44" s="54"/>
      <c r="BO44" s="54"/>
      <c r="BP44" s="54"/>
      <c r="BQ44" s="54"/>
      <c r="BR44" s="54"/>
      <c r="BS44" s="54"/>
      <c r="BT44" s="54"/>
      <c r="BU44" s="54"/>
      <c r="BV44" s="54"/>
      <c r="BW44" s="54"/>
      <c r="BX44" s="54"/>
      <c r="BY44" s="54"/>
      <c r="BZ44" s="54"/>
      <c r="CA44" s="54"/>
    </row>
    <row r="45" spans="5:79" x14ac:dyDescent="0.25">
      <c r="E45" s="50"/>
      <c r="F45" s="47"/>
      <c r="G45" s="47"/>
      <c r="H45" s="47"/>
      <c r="I45" s="47"/>
      <c r="J45" s="47"/>
      <c r="K45" s="47"/>
      <c r="L45" s="47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54"/>
      <c r="AQ45" s="54"/>
      <c r="AR45" s="54"/>
      <c r="AS45" s="54"/>
      <c r="AT45" s="54"/>
      <c r="AU45" s="54"/>
      <c r="AV45" s="54"/>
      <c r="AW45" s="54"/>
      <c r="AX45" s="54"/>
      <c r="AY45" s="54"/>
      <c r="AZ45" s="54"/>
      <c r="BA45" s="54"/>
      <c r="BB45" s="54"/>
      <c r="BC45" s="54"/>
      <c r="BD45" s="54"/>
      <c r="BE45" s="54"/>
      <c r="BF45" s="54"/>
      <c r="BG45" s="54"/>
      <c r="BH45" s="54"/>
      <c r="BI45" s="54"/>
      <c r="BJ45" s="54"/>
      <c r="BK45" s="54"/>
      <c r="BL45" s="54"/>
      <c r="BM45" s="54"/>
      <c r="BN45" s="54"/>
      <c r="BO45" s="54"/>
      <c r="BP45" s="54"/>
      <c r="BQ45" s="54"/>
      <c r="BR45" s="54"/>
      <c r="BS45" s="54"/>
      <c r="BT45" s="54"/>
      <c r="BU45" s="54"/>
      <c r="BV45" s="54"/>
      <c r="BW45" s="54"/>
      <c r="BX45" s="54"/>
      <c r="BY45" s="54"/>
      <c r="BZ45" s="54"/>
      <c r="CA45" s="54"/>
    </row>
    <row r="46" spans="5:79" x14ac:dyDescent="0.25">
      <c r="E46" s="50"/>
      <c r="F46" s="47"/>
      <c r="G46" s="47"/>
      <c r="H46" s="47"/>
      <c r="I46" s="47"/>
      <c r="J46" s="47"/>
      <c r="K46" s="47"/>
      <c r="L46" s="47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Q46" s="54"/>
      <c r="AR46" s="54"/>
      <c r="AS46" s="54"/>
      <c r="AT46" s="54"/>
      <c r="AU46" s="54"/>
      <c r="AV46" s="54"/>
      <c r="AW46" s="54"/>
      <c r="AX46" s="54"/>
      <c r="AY46" s="54"/>
      <c r="AZ46" s="54"/>
      <c r="BA46" s="54"/>
      <c r="BB46" s="54"/>
      <c r="BC46" s="54"/>
      <c r="BD46" s="54"/>
      <c r="BE46" s="54"/>
      <c r="BF46" s="54"/>
      <c r="BG46" s="54"/>
      <c r="BH46" s="54"/>
      <c r="BI46" s="54"/>
      <c r="BJ46" s="54"/>
      <c r="BK46" s="54"/>
      <c r="BL46" s="54"/>
      <c r="BM46" s="54"/>
      <c r="BN46" s="54"/>
      <c r="BO46" s="54"/>
      <c r="BP46" s="54"/>
      <c r="BQ46" s="54"/>
      <c r="BR46" s="54"/>
      <c r="BS46" s="54"/>
      <c r="BT46" s="54"/>
      <c r="BU46" s="54"/>
      <c r="BV46" s="54"/>
      <c r="BW46" s="54"/>
      <c r="BX46" s="54"/>
      <c r="BY46" s="54"/>
      <c r="BZ46" s="54"/>
      <c r="CA46" s="54"/>
    </row>
    <row r="47" spans="5:79" x14ac:dyDescent="0.25">
      <c r="E47" s="50"/>
      <c r="F47" s="47"/>
      <c r="G47" s="47"/>
      <c r="H47" s="47"/>
      <c r="I47" s="47"/>
      <c r="J47" s="47"/>
      <c r="K47" s="47"/>
      <c r="L47" s="47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P47" s="54"/>
      <c r="AQ47" s="54"/>
      <c r="AR47" s="54"/>
      <c r="AS47" s="54"/>
      <c r="AT47" s="54"/>
      <c r="AU47" s="54"/>
      <c r="AV47" s="54"/>
      <c r="AW47" s="54"/>
      <c r="AX47" s="54"/>
      <c r="AY47" s="54"/>
      <c r="AZ47" s="54"/>
      <c r="BA47" s="54"/>
      <c r="BB47" s="54"/>
      <c r="BC47" s="54"/>
      <c r="BD47" s="54"/>
      <c r="BE47" s="54"/>
      <c r="BF47" s="54"/>
      <c r="BG47" s="54"/>
      <c r="BH47" s="54"/>
      <c r="BI47" s="54"/>
      <c r="BJ47" s="54"/>
      <c r="BK47" s="54"/>
      <c r="BL47" s="54"/>
      <c r="BM47" s="54"/>
      <c r="BN47" s="54"/>
      <c r="BO47" s="54"/>
      <c r="BP47" s="54"/>
      <c r="BQ47" s="54"/>
      <c r="BR47" s="54"/>
      <c r="BS47" s="54"/>
      <c r="BT47" s="54"/>
      <c r="BU47" s="54"/>
      <c r="BV47" s="54"/>
      <c r="BW47" s="54"/>
      <c r="BX47" s="54"/>
      <c r="BY47" s="54"/>
      <c r="BZ47" s="54"/>
      <c r="CA47" s="54"/>
    </row>
    <row r="48" spans="5:79" x14ac:dyDescent="0.25">
      <c r="E48" s="50"/>
      <c r="F48" s="47"/>
      <c r="G48" s="47"/>
      <c r="H48" s="47"/>
      <c r="I48" s="47"/>
      <c r="J48" s="47"/>
      <c r="K48" s="47"/>
      <c r="L48" s="47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4"/>
      <c r="AQ48" s="54"/>
      <c r="AR48" s="54"/>
      <c r="AS48" s="54"/>
      <c r="AT48" s="54"/>
      <c r="AU48" s="54"/>
      <c r="AV48" s="54"/>
      <c r="AW48" s="54"/>
      <c r="AX48" s="54"/>
      <c r="AY48" s="54"/>
      <c r="AZ48" s="54"/>
      <c r="BA48" s="54"/>
      <c r="BB48" s="54"/>
      <c r="BC48" s="54"/>
      <c r="BD48" s="54"/>
      <c r="BE48" s="54"/>
      <c r="BF48" s="54"/>
      <c r="BG48" s="54"/>
      <c r="BH48" s="54"/>
      <c r="BI48" s="54"/>
      <c r="BJ48" s="54"/>
      <c r="BK48" s="54"/>
      <c r="BL48" s="54"/>
      <c r="BM48" s="54"/>
      <c r="BN48" s="54"/>
      <c r="BO48" s="54"/>
      <c r="BP48" s="54"/>
      <c r="BQ48" s="54"/>
      <c r="BR48" s="54"/>
      <c r="BS48" s="54"/>
      <c r="BT48" s="54"/>
      <c r="BU48" s="54"/>
      <c r="BV48" s="54"/>
      <c r="BW48" s="54"/>
      <c r="BX48" s="54"/>
      <c r="BY48" s="54"/>
      <c r="BZ48" s="54"/>
      <c r="CA48" s="54"/>
    </row>
    <row r="49" spans="5:79" x14ac:dyDescent="0.25">
      <c r="E49" s="50"/>
      <c r="F49" s="47"/>
      <c r="G49" s="47"/>
      <c r="H49" s="47"/>
      <c r="I49" s="47"/>
      <c r="J49" s="47"/>
      <c r="K49" s="47"/>
      <c r="L49" s="47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54"/>
      <c r="AO49" s="54"/>
      <c r="AP49" s="54"/>
      <c r="AQ49" s="54"/>
      <c r="AR49" s="54"/>
      <c r="AS49" s="54"/>
      <c r="AT49" s="54"/>
      <c r="AU49" s="54"/>
      <c r="AV49" s="54"/>
      <c r="AW49" s="54"/>
      <c r="AX49" s="54"/>
      <c r="AY49" s="54"/>
      <c r="AZ49" s="54"/>
      <c r="BA49" s="54"/>
      <c r="BB49" s="54"/>
      <c r="BC49" s="54"/>
      <c r="BD49" s="54"/>
      <c r="BE49" s="54"/>
      <c r="BF49" s="54"/>
      <c r="BG49" s="54"/>
      <c r="BH49" s="54"/>
      <c r="BI49" s="54"/>
      <c r="BJ49" s="54"/>
      <c r="BK49" s="54"/>
      <c r="BL49" s="54"/>
      <c r="BM49" s="54"/>
      <c r="BN49" s="54"/>
      <c r="BO49" s="54"/>
      <c r="BP49" s="54"/>
      <c r="BQ49" s="54"/>
      <c r="BR49" s="54"/>
      <c r="BS49" s="54"/>
      <c r="BT49" s="54"/>
      <c r="BU49" s="54"/>
      <c r="BV49" s="54"/>
      <c r="BW49" s="54"/>
      <c r="BX49" s="54"/>
      <c r="BY49" s="54"/>
      <c r="BZ49" s="54"/>
      <c r="CA49" s="54"/>
    </row>
    <row r="50" spans="5:79" x14ac:dyDescent="0.25">
      <c r="E50" s="50"/>
      <c r="F50" s="47"/>
      <c r="G50" s="47"/>
      <c r="H50" s="47"/>
      <c r="I50" s="47"/>
      <c r="J50" s="47"/>
      <c r="K50" s="47"/>
      <c r="L50" s="47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N50" s="54"/>
      <c r="AO50" s="54"/>
      <c r="AP50" s="54"/>
      <c r="AQ50" s="54"/>
      <c r="AR50" s="54"/>
      <c r="AS50" s="54"/>
      <c r="AT50" s="54"/>
      <c r="AU50" s="54"/>
      <c r="AV50" s="54"/>
      <c r="AW50" s="54"/>
      <c r="AX50" s="54"/>
      <c r="AY50" s="54"/>
      <c r="AZ50" s="54"/>
      <c r="BA50" s="54"/>
      <c r="BB50" s="54"/>
      <c r="BC50" s="54"/>
      <c r="BD50" s="54"/>
      <c r="BE50" s="54"/>
      <c r="BF50" s="54"/>
      <c r="BG50" s="54"/>
      <c r="BH50" s="54"/>
      <c r="BI50" s="54"/>
      <c r="BJ50" s="54"/>
      <c r="BK50" s="54"/>
      <c r="BL50" s="54"/>
      <c r="BM50" s="54"/>
      <c r="BN50" s="54"/>
      <c r="BO50" s="54"/>
      <c r="BP50" s="54"/>
      <c r="BQ50" s="54"/>
      <c r="BR50" s="54"/>
      <c r="BS50" s="54"/>
      <c r="BT50" s="54"/>
      <c r="BU50" s="54"/>
      <c r="BV50" s="54"/>
      <c r="BW50" s="54"/>
      <c r="BX50" s="54"/>
      <c r="BY50" s="54"/>
      <c r="BZ50" s="54"/>
      <c r="CA50" s="54"/>
    </row>
    <row r="51" spans="5:79" x14ac:dyDescent="0.25">
      <c r="E51" s="50"/>
      <c r="F51" s="47"/>
      <c r="G51" s="47"/>
      <c r="H51" s="47"/>
      <c r="I51" s="47"/>
      <c r="J51" s="47"/>
      <c r="K51" s="47"/>
      <c r="L51" s="47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54"/>
      <c r="AM51" s="54"/>
      <c r="AN51" s="54"/>
      <c r="AO51" s="54"/>
      <c r="AP51" s="54"/>
      <c r="AQ51" s="54"/>
      <c r="AR51" s="54"/>
      <c r="AS51" s="54"/>
      <c r="AT51" s="54"/>
      <c r="AU51" s="54"/>
      <c r="AV51" s="54"/>
      <c r="AW51" s="54"/>
      <c r="AX51" s="54"/>
      <c r="AY51" s="54"/>
      <c r="AZ51" s="54"/>
      <c r="BA51" s="54"/>
      <c r="BB51" s="54"/>
      <c r="BC51" s="54"/>
      <c r="BD51" s="54"/>
      <c r="BE51" s="54"/>
      <c r="BF51" s="54"/>
      <c r="BG51" s="54"/>
      <c r="BH51" s="54"/>
      <c r="BI51" s="54"/>
      <c r="BJ51" s="54"/>
      <c r="BK51" s="54"/>
      <c r="BL51" s="54"/>
      <c r="BM51" s="54"/>
      <c r="BN51" s="54"/>
      <c r="BO51" s="54"/>
      <c r="BP51" s="54"/>
      <c r="BQ51" s="54"/>
      <c r="BR51" s="54"/>
      <c r="BS51" s="54"/>
      <c r="BT51" s="54"/>
      <c r="BU51" s="54"/>
      <c r="BV51" s="54"/>
      <c r="BW51" s="54"/>
      <c r="BX51" s="54"/>
      <c r="BY51" s="54"/>
      <c r="BZ51" s="54"/>
      <c r="CA51" s="54"/>
    </row>
    <row r="52" spans="5:79" x14ac:dyDescent="0.25">
      <c r="E52" s="50"/>
      <c r="F52" s="47"/>
      <c r="G52" s="47"/>
      <c r="H52" s="47"/>
      <c r="I52" s="47"/>
      <c r="J52" s="47"/>
      <c r="K52" s="47"/>
      <c r="L52" s="47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54"/>
      <c r="AN52" s="54"/>
      <c r="AO52" s="54"/>
      <c r="AP52" s="54"/>
      <c r="AQ52" s="54"/>
      <c r="AR52" s="54"/>
      <c r="AS52" s="54"/>
      <c r="AT52" s="54"/>
      <c r="AU52" s="54"/>
      <c r="AV52" s="54"/>
      <c r="AW52" s="54"/>
      <c r="AX52" s="54"/>
      <c r="AY52" s="54"/>
      <c r="AZ52" s="54"/>
      <c r="BA52" s="54"/>
      <c r="BB52" s="54"/>
      <c r="BC52" s="54"/>
      <c r="BD52" s="54"/>
      <c r="BE52" s="54"/>
      <c r="BF52" s="54"/>
      <c r="BG52" s="54"/>
      <c r="BH52" s="54"/>
      <c r="BI52" s="54"/>
      <c r="BJ52" s="54"/>
      <c r="BK52" s="54"/>
      <c r="BL52" s="54"/>
      <c r="BM52" s="54"/>
      <c r="BN52" s="54"/>
      <c r="BO52" s="54"/>
      <c r="BP52" s="54"/>
      <c r="BQ52" s="54"/>
      <c r="BR52" s="54"/>
      <c r="BS52" s="54"/>
      <c r="BT52" s="54"/>
      <c r="BU52" s="54"/>
      <c r="BV52" s="54"/>
      <c r="BW52" s="54"/>
      <c r="BX52" s="54"/>
      <c r="BY52" s="54"/>
      <c r="BZ52" s="54"/>
      <c r="CA52" s="54"/>
    </row>
    <row r="53" spans="5:79" x14ac:dyDescent="0.25">
      <c r="E53" s="50"/>
      <c r="F53" s="47"/>
      <c r="G53" s="47"/>
      <c r="H53" s="47"/>
      <c r="I53" s="47"/>
      <c r="J53" s="47"/>
      <c r="K53" s="47"/>
      <c r="L53" s="47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  <c r="AP53" s="54"/>
      <c r="AQ53" s="54"/>
      <c r="AR53" s="54"/>
      <c r="AS53" s="54"/>
      <c r="AT53" s="54"/>
      <c r="AU53" s="54"/>
      <c r="AV53" s="54"/>
      <c r="AW53" s="54"/>
      <c r="AX53" s="54"/>
      <c r="AY53" s="54"/>
      <c r="AZ53" s="54"/>
      <c r="BA53" s="54"/>
      <c r="BB53" s="54"/>
      <c r="BC53" s="54"/>
      <c r="BD53" s="54"/>
      <c r="BE53" s="54"/>
      <c r="BF53" s="54"/>
      <c r="BG53" s="54"/>
      <c r="BH53" s="54"/>
      <c r="BI53" s="54"/>
      <c r="BJ53" s="54"/>
      <c r="BK53" s="54"/>
      <c r="BL53" s="54"/>
      <c r="BM53" s="54"/>
      <c r="BN53" s="54"/>
      <c r="BO53" s="54"/>
      <c r="BP53" s="54"/>
      <c r="BQ53" s="54"/>
      <c r="BR53" s="54"/>
      <c r="BS53" s="54"/>
      <c r="BT53" s="54"/>
      <c r="BU53" s="54"/>
      <c r="BV53" s="54"/>
      <c r="BW53" s="54"/>
      <c r="BX53" s="54"/>
      <c r="BY53" s="54"/>
      <c r="BZ53" s="54"/>
      <c r="CA53" s="54"/>
    </row>
    <row r="54" spans="5:79" x14ac:dyDescent="0.25">
      <c r="E54" s="50"/>
      <c r="F54" s="47"/>
      <c r="G54" s="47"/>
      <c r="H54" s="47"/>
      <c r="I54" s="47"/>
      <c r="J54" s="47"/>
      <c r="K54" s="47"/>
      <c r="L54" s="47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54"/>
      <c r="AN54" s="54"/>
      <c r="AO54" s="54"/>
      <c r="AP54" s="54"/>
      <c r="AQ54" s="54"/>
      <c r="AR54" s="54"/>
      <c r="AS54" s="54"/>
      <c r="AT54" s="54"/>
      <c r="AU54" s="54"/>
      <c r="AV54" s="54"/>
      <c r="AW54" s="54"/>
      <c r="AX54" s="54"/>
      <c r="AY54" s="54"/>
      <c r="AZ54" s="54"/>
      <c r="BA54" s="54"/>
      <c r="BB54" s="54"/>
      <c r="BC54" s="54"/>
      <c r="BD54" s="54"/>
      <c r="BE54" s="54"/>
      <c r="BF54" s="54"/>
      <c r="BG54" s="54"/>
      <c r="BH54" s="54"/>
      <c r="BI54" s="54"/>
      <c r="BJ54" s="54"/>
      <c r="BK54" s="54"/>
      <c r="BL54" s="54"/>
      <c r="BM54" s="54"/>
      <c r="BN54" s="54"/>
      <c r="BO54" s="54"/>
      <c r="BP54" s="54"/>
      <c r="BQ54" s="54"/>
      <c r="BR54" s="54"/>
      <c r="BS54" s="54"/>
      <c r="BT54" s="54"/>
      <c r="BU54" s="54"/>
      <c r="BV54" s="54"/>
      <c r="BW54" s="54"/>
      <c r="BX54" s="54"/>
      <c r="BY54" s="54"/>
      <c r="BZ54" s="54"/>
      <c r="CA54" s="54"/>
    </row>
    <row r="55" spans="5:79" x14ac:dyDescent="0.25">
      <c r="E55" s="50"/>
      <c r="F55" s="47"/>
      <c r="G55" s="47"/>
      <c r="H55" s="47"/>
      <c r="I55" s="47"/>
      <c r="J55" s="47"/>
      <c r="K55" s="47"/>
      <c r="L55" s="47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4"/>
      <c r="AK55" s="54"/>
      <c r="AL55" s="54"/>
      <c r="AM55" s="54"/>
      <c r="AN55" s="54"/>
      <c r="AO55" s="54"/>
      <c r="AP55" s="54"/>
      <c r="AQ55" s="54"/>
      <c r="AR55" s="54"/>
      <c r="AS55" s="54"/>
      <c r="AT55" s="54"/>
      <c r="AU55" s="54"/>
      <c r="AV55" s="54"/>
      <c r="AW55" s="54"/>
      <c r="AX55" s="54"/>
      <c r="AY55" s="54"/>
      <c r="AZ55" s="54"/>
      <c r="BA55" s="54"/>
      <c r="BB55" s="54"/>
      <c r="BC55" s="54"/>
      <c r="BD55" s="54"/>
      <c r="BE55" s="54"/>
      <c r="BF55" s="54"/>
      <c r="BG55" s="54"/>
      <c r="BH55" s="54"/>
      <c r="BI55" s="54"/>
      <c r="BJ55" s="54"/>
      <c r="BK55" s="54"/>
      <c r="BL55" s="54"/>
      <c r="BM55" s="54"/>
      <c r="BN55" s="54"/>
      <c r="BO55" s="54"/>
      <c r="BP55" s="54"/>
      <c r="BQ55" s="54"/>
      <c r="BR55" s="54"/>
      <c r="BS55" s="54"/>
      <c r="BT55" s="54"/>
      <c r="BU55" s="54"/>
      <c r="BV55" s="54"/>
      <c r="BW55" s="54"/>
      <c r="BX55" s="54"/>
      <c r="BY55" s="54"/>
      <c r="BZ55" s="54"/>
      <c r="CA55" s="54"/>
    </row>
    <row r="56" spans="5:79" x14ac:dyDescent="0.25">
      <c r="E56" s="50"/>
      <c r="F56" s="47"/>
      <c r="G56" s="47"/>
      <c r="H56" s="47"/>
      <c r="I56" s="47"/>
      <c r="J56" s="47"/>
      <c r="K56" s="47"/>
      <c r="L56" s="47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/>
      <c r="AJ56" s="54"/>
      <c r="AK56" s="54"/>
      <c r="AL56" s="54"/>
      <c r="AM56" s="54"/>
      <c r="AN56" s="54"/>
      <c r="AO56" s="54"/>
      <c r="AP56" s="54"/>
      <c r="AQ56" s="54"/>
      <c r="AR56" s="54"/>
      <c r="AS56" s="54"/>
      <c r="AT56" s="54"/>
      <c r="AU56" s="54"/>
      <c r="AV56" s="54"/>
      <c r="AW56" s="54"/>
      <c r="AX56" s="54"/>
      <c r="AY56" s="54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54"/>
      <c r="BK56" s="54"/>
      <c r="BL56" s="54"/>
      <c r="BM56" s="54"/>
      <c r="BN56" s="54"/>
      <c r="BO56" s="54"/>
      <c r="BP56" s="54"/>
      <c r="BQ56" s="54"/>
      <c r="BR56" s="54"/>
      <c r="BS56" s="54"/>
      <c r="BT56" s="54"/>
      <c r="BU56" s="54"/>
      <c r="BV56" s="54"/>
      <c r="BW56" s="54"/>
      <c r="BX56" s="54"/>
      <c r="BY56" s="54"/>
      <c r="BZ56" s="54"/>
      <c r="CA56" s="54"/>
    </row>
    <row r="57" spans="5:79" x14ac:dyDescent="0.25">
      <c r="E57" s="50"/>
      <c r="F57" s="47"/>
      <c r="G57" s="47"/>
      <c r="H57" s="47"/>
      <c r="I57" s="47"/>
      <c r="J57" s="47"/>
      <c r="K57" s="47"/>
      <c r="L57" s="47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4"/>
      <c r="AJ57" s="54"/>
      <c r="AK57" s="54"/>
      <c r="AL57" s="54"/>
      <c r="AM57" s="54"/>
      <c r="AN57" s="54"/>
      <c r="AO57" s="54"/>
      <c r="AP57" s="54"/>
      <c r="AQ57" s="54"/>
      <c r="AR57" s="54"/>
      <c r="AS57" s="54"/>
      <c r="AT57" s="54"/>
      <c r="AU57" s="54"/>
      <c r="AV57" s="54"/>
      <c r="AW57" s="54"/>
      <c r="AX57" s="54"/>
      <c r="AY57" s="54"/>
      <c r="AZ57" s="54"/>
      <c r="BA57" s="54"/>
      <c r="BB57" s="54"/>
      <c r="BC57" s="54"/>
      <c r="BD57" s="54"/>
      <c r="BE57" s="54"/>
      <c r="BF57" s="54"/>
      <c r="BG57" s="54"/>
      <c r="BH57" s="54"/>
      <c r="BI57" s="54"/>
      <c r="BJ57" s="54"/>
      <c r="BK57" s="54"/>
      <c r="BL57" s="54"/>
      <c r="BM57" s="54"/>
      <c r="BN57" s="54"/>
      <c r="BO57" s="54"/>
      <c r="BP57" s="54"/>
      <c r="BQ57" s="54"/>
      <c r="BR57" s="54"/>
      <c r="BS57" s="54"/>
      <c r="BT57" s="54"/>
      <c r="BU57" s="54"/>
      <c r="BV57" s="54"/>
      <c r="BW57" s="54"/>
      <c r="BX57" s="54"/>
      <c r="BY57" s="54"/>
      <c r="BZ57" s="54"/>
      <c r="CA57" s="54"/>
    </row>
    <row r="58" spans="5:79" x14ac:dyDescent="0.25">
      <c r="E58" s="50"/>
      <c r="F58" s="47"/>
      <c r="G58" s="47"/>
      <c r="H58" s="47"/>
      <c r="I58" s="47"/>
      <c r="J58" s="47"/>
      <c r="K58" s="47"/>
      <c r="L58" s="47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4"/>
      <c r="AK58" s="54"/>
      <c r="AL58" s="54"/>
      <c r="AM58" s="54"/>
      <c r="AN58" s="54"/>
      <c r="AO58" s="54"/>
      <c r="AP58" s="54"/>
      <c r="AQ58" s="54"/>
      <c r="AR58" s="54"/>
      <c r="AS58" s="54"/>
      <c r="AT58" s="54"/>
      <c r="AU58" s="54"/>
      <c r="AV58" s="54"/>
      <c r="AW58" s="54"/>
      <c r="AX58" s="54"/>
      <c r="AY58" s="54"/>
      <c r="AZ58" s="54"/>
      <c r="BA58" s="54"/>
      <c r="BB58" s="54"/>
      <c r="BC58" s="54"/>
      <c r="BD58" s="54"/>
      <c r="BE58" s="54"/>
      <c r="BF58" s="54"/>
      <c r="BG58" s="54"/>
      <c r="BH58" s="54"/>
      <c r="BI58" s="54"/>
      <c r="BJ58" s="54"/>
      <c r="BK58" s="54"/>
      <c r="BL58" s="54"/>
      <c r="BM58" s="54"/>
      <c r="BN58" s="54"/>
      <c r="BO58" s="54"/>
      <c r="BP58" s="54"/>
      <c r="BQ58" s="54"/>
      <c r="BR58" s="54"/>
      <c r="BS58" s="54"/>
      <c r="BT58" s="54"/>
      <c r="BU58" s="54"/>
      <c r="BV58" s="54"/>
      <c r="BW58" s="54"/>
      <c r="BX58" s="54"/>
      <c r="BY58" s="54"/>
      <c r="BZ58" s="54"/>
      <c r="CA58" s="54"/>
    </row>
    <row r="59" spans="5:79" x14ac:dyDescent="0.25">
      <c r="E59" s="50"/>
      <c r="F59" s="47"/>
      <c r="G59" s="47"/>
      <c r="H59" s="47"/>
      <c r="I59" s="47"/>
      <c r="J59" s="47"/>
      <c r="K59" s="47"/>
      <c r="L59" s="47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54"/>
      <c r="AK59" s="54"/>
      <c r="AL59" s="54"/>
      <c r="AM59" s="54"/>
      <c r="AN59" s="54"/>
      <c r="AO59" s="54"/>
      <c r="AP59" s="54"/>
      <c r="AQ59" s="54"/>
      <c r="AR59" s="54"/>
      <c r="AS59" s="54"/>
      <c r="AT59" s="54"/>
      <c r="AU59" s="54"/>
      <c r="AV59" s="54"/>
      <c r="AW59" s="54"/>
      <c r="AX59" s="54"/>
      <c r="AY59" s="54"/>
      <c r="AZ59" s="54"/>
      <c r="BA59" s="54"/>
      <c r="BB59" s="54"/>
      <c r="BC59" s="54"/>
      <c r="BD59" s="54"/>
      <c r="BE59" s="54"/>
      <c r="BF59" s="54"/>
      <c r="BG59" s="54"/>
      <c r="BH59" s="54"/>
      <c r="BI59" s="54"/>
      <c r="BJ59" s="54"/>
      <c r="BK59" s="54"/>
      <c r="BL59" s="54"/>
      <c r="BM59" s="54"/>
      <c r="BN59" s="54"/>
      <c r="BO59" s="54"/>
      <c r="BP59" s="54"/>
      <c r="BQ59" s="54"/>
      <c r="BR59" s="54"/>
      <c r="BS59" s="54"/>
      <c r="BT59" s="54"/>
      <c r="BU59" s="54"/>
      <c r="BV59" s="54"/>
      <c r="BW59" s="54"/>
      <c r="BX59" s="54"/>
      <c r="BY59" s="54"/>
      <c r="BZ59" s="54"/>
      <c r="CA59" s="54"/>
    </row>
    <row r="60" spans="5:79" x14ac:dyDescent="0.25">
      <c r="E60" s="50"/>
      <c r="F60" s="47"/>
      <c r="G60" s="47"/>
      <c r="H60" s="47"/>
      <c r="I60" s="47"/>
      <c r="J60" s="47"/>
      <c r="K60" s="47"/>
      <c r="L60" s="47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4"/>
      <c r="BK60" s="54"/>
      <c r="BL60" s="54"/>
      <c r="BM60" s="54"/>
      <c r="BN60" s="54"/>
      <c r="BO60" s="54"/>
      <c r="BP60" s="54"/>
      <c r="BQ60" s="54"/>
      <c r="BR60" s="54"/>
      <c r="BS60" s="54"/>
      <c r="BT60" s="54"/>
      <c r="BU60" s="54"/>
      <c r="BV60" s="54"/>
      <c r="BW60" s="54"/>
      <c r="BX60" s="54"/>
      <c r="BY60" s="54"/>
      <c r="BZ60" s="54"/>
      <c r="CA60" s="54"/>
    </row>
    <row r="61" spans="5:79" x14ac:dyDescent="0.25">
      <c r="E61" s="50"/>
      <c r="F61" s="47"/>
      <c r="G61" s="47"/>
      <c r="H61" s="47"/>
      <c r="I61" s="47"/>
      <c r="J61" s="47"/>
      <c r="K61" s="47"/>
      <c r="L61" s="47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J61" s="54"/>
      <c r="BK61" s="54"/>
      <c r="BL61" s="54"/>
      <c r="BM61" s="54"/>
      <c r="BN61" s="54"/>
      <c r="BO61" s="54"/>
      <c r="BP61" s="54"/>
      <c r="BQ61" s="54"/>
      <c r="BR61" s="54"/>
      <c r="BS61" s="54"/>
      <c r="BT61" s="54"/>
      <c r="BU61" s="54"/>
      <c r="BV61" s="54"/>
      <c r="BW61" s="54"/>
      <c r="BX61" s="54"/>
      <c r="BY61" s="54"/>
      <c r="BZ61" s="54"/>
      <c r="CA61" s="54"/>
    </row>
    <row r="62" spans="5:79" x14ac:dyDescent="0.25">
      <c r="E62" s="50"/>
      <c r="F62" s="47"/>
      <c r="G62" s="47"/>
      <c r="H62" s="47"/>
      <c r="I62" s="47"/>
      <c r="J62" s="47"/>
      <c r="K62" s="47"/>
      <c r="L62" s="47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4"/>
      <c r="AI62" s="54"/>
      <c r="AJ62" s="54"/>
      <c r="AK62" s="54"/>
      <c r="AL62" s="54"/>
      <c r="AM62" s="54"/>
      <c r="AN62" s="54"/>
      <c r="AO62" s="54"/>
      <c r="AP62" s="54"/>
      <c r="AQ62" s="54"/>
      <c r="AR62" s="54"/>
      <c r="AS62" s="54"/>
      <c r="AT62" s="54"/>
      <c r="AU62" s="54"/>
      <c r="AV62" s="54"/>
      <c r="AW62" s="54"/>
      <c r="AX62" s="54"/>
      <c r="AY62" s="54"/>
      <c r="AZ62" s="54"/>
      <c r="BA62" s="54"/>
      <c r="BB62" s="54"/>
      <c r="BC62" s="54"/>
      <c r="BD62" s="54"/>
      <c r="BE62" s="54"/>
      <c r="BF62" s="54"/>
      <c r="BG62" s="54"/>
      <c r="BH62" s="54"/>
      <c r="BI62" s="54"/>
      <c r="BJ62" s="54"/>
      <c r="BK62" s="54"/>
      <c r="BL62" s="54"/>
      <c r="BM62" s="54"/>
      <c r="BN62" s="54"/>
      <c r="BO62" s="54"/>
      <c r="BP62" s="54"/>
      <c r="BQ62" s="54"/>
      <c r="BR62" s="54"/>
      <c r="BS62" s="54"/>
      <c r="BT62" s="54"/>
      <c r="BU62" s="54"/>
      <c r="BV62" s="54"/>
      <c r="BW62" s="54"/>
      <c r="BX62" s="54"/>
      <c r="BY62" s="54"/>
      <c r="BZ62" s="54"/>
      <c r="CA62" s="54"/>
    </row>
    <row r="63" spans="5:79" x14ac:dyDescent="0.25">
      <c r="E63" s="50"/>
      <c r="F63" s="47"/>
      <c r="G63" s="47"/>
      <c r="H63" s="47"/>
      <c r="I63" s="47"/>
      <c r="J63" s="47"/>
      <c r="K63" s="47"/>
      <c r="L63" s="47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54"/>
      <c r="AH63" s="54"/>
      <c r="AI63" s="54"/>
      <c r="AJ63" s="54"/>
      <c r="AK63" s="54"/>
      <c r="AL63" s="54"/>
      <c r="AM63" s="54"/>
      <c r="AN63" s="54"/>
      <c r="AO63" s="54"/>
      <c r="AP63" s="54"/>
      <c r="AQ63" s="54"/>
      <c r="AR63" s="54"/>
      <c r="AS63" s="54"/>
      <c r="AT63" s="54"/>
      <c r="AU63" s="54"/>
      <c r="AV63" s="54"/>
      <c r="AW63" s="54"/>
      <c r="AX63" s="54"/>
      <c r="AY63" s="54"/>
      <c r="AZ63" s="54"/>
      <c r="BA63" s="54"/>
      <c r="BB63" s="54"/>
      <c r="BC63" s="54"/>
      <c r="BD63" s="54"/>
      <c r="BE63" s="54"/>
      <c r="BF63" s="54"/>
      <c r="BG63" s="54"/>
      <c r="BH63" s="54"/>
      <c r="BI63" s="54"/>
      <c r="BJ63" s="54"/>
      <c r="BK63" s="54"/>
      <c r="BL63" s="54"/>
      <c r="BM63" s="54"/>
      <c r="BN63" s="54"/>
      <c r="BO63" s="54"/>
      <c r="BP63" s="54"/>
      <c r="BQ63" s="54"/>
      <c r="BR63" s="54"/>
      <c r="BS63" s="54"/>
      <c r="BT63" s="54"/>
      <c r="BU63" s="54"/>
      <c r="BV63" s="54"/>
      <c r="BW63" s="54"/>
      <c r="BX63" s="54"/>
      <c r="BY63" s="54"/>
      <c r="BZ63" s="54"/>
      <c r="CA63" s="54"/>
    </row>
    <row r="64" spans="5:79" x14ac:dyDescent="0.25">
      <c r="E64" s="50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4"/>
      <c r="AI64" s="54"/>
      <c r="AJ64" s="54"/>
      <c r="AK64" s="54"/>
      <c r="AL64" s="54"/>
      <c r="AM64" s="54"/>
      <c r="AN64" s="54"/>
      <c r="AO64" s="54"/>
      <c r="AP64" s="54"/>
      <c r="AQ64" s="54"/>
      <c r="AR64" s="54"/>
      <c r="AS64" s="54"/>
      <c r="AT64" s="54"/>
      <c r="AU64" s="54"/>
      <c r="AV64" s="54"/>
      <c r="AW64" s="54"/>
      <c r="AX64" s="54"/>
      <c r="AY64" s="54"/>
      <c r="AZ64" s="54"/>
      <c r="BA64" s="54"/>
      <c r="BB64" s="54"/>
      <c r="BC64" s="54"/>
      <c r="BD64" s="54"/>
      <c r="BE64" s="54"/>
      <c r="BF64" s="54"/>
      <c r="BG64" s="54"/>
      <c r="BH64" s="54"/>
      <c r="BI64" s="54"/>
      <c r="BJ64" s="54"/>
      <c r="BK64" s="54"/>
      <c r="BL64" s="54"/>
      <c r="BM64" s="54"/>
      <c r="BN64" s="54"/>
      <c r="BO64" s="54"/>
      <c r="BP64" s="54"/>
      <c r="BQ64" s="54"/>
      <c r="BR64" s="54"/>
      <c r="BS64" s="54"/>
      <c r="BT64" s="54"/>
      <c r="BU64" s="54"/>
      <c r="BV64" s="54"/>
      <c r="BW64" s="54"/>
      <c r="BX64" s="54"/>
      <c r="BY64" s="54"/>
      <c r="BZ64" s="54"/>
      <c r="CA64" s="54"/>
    </row>
    <row r="65" spans="5:79" x14ac:dyDescent="0.25">
      <c r="E65" s="50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  <c r="AA65" s="54"/>
      <c r="AB65" s="54"/>
      <c r="AC65" s="54"/>
      <c r="AD65" s="54"/>
      <c r="AE65" s="54"/>
      <c r="AF65" s="54"/>
      <c r="AG65" s="54"/>
      <c r="AH65" s="54"/>
      <c r="AI65" s="54"/>
      <c r="AJ65" s="54"/>
      <c r="AK65" s="54"/>
      <c r="AL65" s="54"/>
      <c r="AM65" s="54"/>
      <c r="AN65" s="54"/>
      <c r="AO65" s="54"/>
      <c r="AP65" s="54"/>
      <c r="AQ65" s="54"/>
      <c r="AR65" s="54"/>
      <c r="AS65" s="54"/>
      <c r="AT65" s="54"/>
      <c r="AU65" s="54"/>
      <c r="AV65" s="54"/>
      <c r="AW65" s="54"/>
      <c r="AX65" s="54"/>
      <c r="AY65" s="54"/>
      <c r="AZ65" s="54"/>
      <c r="BA65" s="54"/>
      <c r="BB65" s="54"/>
      <c r="BC65" s="54"/>
      <c r="BD65" s="54"/>
      <c r="BE65" s="54"/>
      <c r="BF65" s="54"/>
      <c r="BG65" s="54"/>
      <c r="BH65" s="54"/>
      <c r="BI65" s="54"/>
      <c r="BJ65" s="54"/>
      <c r="BK65" s="54"/>
      <c r="BL65" s="54"/>
      <c r="BM65" s="54"/>
      <c r="BN65" s="54"/>
      <c r="BO65" s="54"/>
      <c r="BP65" s="54"/>
      <c r="BQ65" s="54"/>
      <c r="BR65" s="54"/>
      <c r="BS65" s="54"/>
      <c r="BT65" s="54"/>
      <c r="BU65" s="54"/>
      <c r="BV65" s="54"/>
      <c r="BW65" s="54"/>
      <c r="BX65" s="54"/>
      <c r="BY65" s="54"/>
      <c r="BZ65" s="54"/>
      <c r="CA65" s="54"/>
    </row>
    <row r="66" spans="5:79" x14ac:dyDescent="0.25">
      <c r="E66" s="50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54"/>
      <c r="AA66" s="54"/>
      <c r="AB66" s="54"/>
      <c r="AC66" s="54"/>
      <c r="AD66" s="54"/>
      <c r="AE66" s="54"/>
      <c r="AF66" s="54"/>
      <c r="AG66" s="54"/>
      <c r="AH66" s="54"/>
      <c r="AI66" s="54"/>
      <c r="AJ66" s="54"/>
      <c r="AK66" s="54"/>
      <c r="AL66" s="54"/>
      <c r="AM66" s="54"/>
      <c r="AN66" s="54"/>
      <c r="AO66" s="54"/>
      <c r="AP66" s="54"/>
      <c r="AQ66" s="54"/>
      <c r="AR66" s="54"/>
      <c r="AS66" s="54"/>
      <c r="AT66" s="54"/>
      <c r="AU66" s="54"/>
      <c r="AV66" s="54"/>
      <c r="AW66" s="54"/>
      <c r="AX66" s="54"/>
      <c r="AY66" s="54"/>
      <c r="AZ66" s="54"/>
      <c r="BA66" s="54"/>
      <c r="BB66" s="54"/>
      <c r="BC66" s="54"/>
      <c r="BD66" s="54"/>
      <c r="BE66" s="54"/>
      <c r="BF66" s="54"/>
      <c r="BG66" s="54"/>
      <c r="BH66" s="54"/>
      <c r="BI66" s="54"/>
      <c r="BJ66" s="54"/>
      <c r="BK66" s="54"/>
      <c r="BL66" s="54"/>
      <c r="BM66" s="54"/>
      <c r="BN66" s="54"/>
      <c r="BO66" s="54"/>
      <c r="BP66" s="54"/>
      <c r="BQ66" s="54"/>
      <c r="BR66" s="54"/>
      <c r="BS66" s="54"/>
      <c r="BT66" s="54"/>
      <c r="BU66" s="54"/>
      <c r="BV66" s="54"/>
      <c r="BW66" s="54"/>
      <c r="BX66" s="54"/>
      <c r="BY66" s="54"/>
      <c r="BZ66" s="54"/>
      <c r="CA66" s="54"/>
    </row>
    <row r="67" spans="5:79" x14ac:dyDescent="0.25">
      <c r="E67" s="50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54"/>
      <c r="AB67" s="54"/>
      <c r="AC67" s="54"/>
      <c r="AD67" s="54"/>
      <c r="AE67" s="54"/>
      <c r="AF67" s="54"/>
      <c r="AG67" s="54"/>
      <c r="AH67" s="54"/>
      <c r="AI67" s="54"/>
      <c r="AJ67" s="54"/>
      <c r="AK67" s="54"/>
      <c r="AL67" s="54"/>
      <c r="AM67" s="54"/>
      <c r="AN67" s="54"/>
      <c r="AO67" s="54"/>
      <c r="AP67" s="54"/>
      <c r="AQ67" s="54"/>
      <c r="AR67" s="54"/>
      <c r="AS67" s="54"/>
      <c r="AT67" s="54"/>
      <c r="AU67" s="54"/>
      <c r="AV67" s="54"/>
      <c r="AW67" s="54"/>
      <c r="AX67" s="54"/>
      <c r="AY67" s="54"/>
      <c r="AZ67" s="54"/>
      <c r="BA67" s="54"/>
      <c r="BB67" s="54"/>
      <c r="BC67" s="54"/>
      <c r="BD67" s="54"/>
      <c r="BE67" s="54"/>
      <c r="BF67" s="54"/>
      <c r="BG67" s="54"/>
      <c r="BH67" s="54"/>
      <c r="BI67" s="54"/>
      <c r="BJ67" s="54"/>
      <c r="BK67" s="54"/>
      <c r="BL67" s="54"/>
      <c r="BM67" s="54"/>
      <c r="BN67" s="54"/>
      <c r="BO67" s="54"/>
      <c r="BP67" s="54"/>
      <c r="BQ67" s="54"/>
      <c r="BR67" s="54"/>
      <c r="BS67" s="54"/>
      <c r="BT67" s="54"/>
      <c r="BU67" s="54"/>
      <c r="BV67" s="54"/>
      <c r="BW67" s="54"/>
      <c r="BX67" s="54"/>
      <c r="BY67" s="54"/>
      <c r="BZ67" s="54"/>
      <c r="CA67" s="54"/>
    </row>
    <row r="68" spans="5:79" x14ac:dyDescent="0.25">
      <c r="E68" s="50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  <c r="AA68" s="54"/>
      <c r="AB68" s="54"/>
      <c r="AC68" s="54"/>
      <c r="AD68" s="54"/>
      <c r="AE68" s="54"/>
      <c r="AF68" s="54"/>
      <c r="AG68" s="54"/>
      <c r="AH68" s="54"/>
      <c r="AI68" s="54"/>
      <c r="AJ68" s="54"/>
      <c r="AK68" s="54"/>
      <c r="AL68" s="54"/>
      <c r="AM68" s="54"/>
      <c r="AN68" s="54"/>
      <c r="AO68" s="54"/>
      <c r="AP68" s="54"/>
      <c r="AQ68" s="54"/>
      <c r="AR68" s="54"/>
      <c r="AS68" s="54"/>
      <c r="AT68" s="54"/>
      <c r="AU68" s="54"/>
      <c r="AV68" s="54"/>
      <c r="AW68" s="54"/>
      <c r="AX68" s="54"/>
      <c r="AY68" s="54"/>
      <c r="AZ68" s="54"/>
      <c r="BA68" s="54"/>
      <c r="BB68" s="54"/>
      <c r="BC68" s="54"/>
      <c r="BD68" s="54"/>
      <c r="BE68" s="54"/>
      <c r="BF68" s="54"/>
      <c r="BG68" s="54"/>
      <c r="BH68" s="54"/>
      <c r="BI68" s="54"/>
      <c r="BJ68" s="54"/>
      <c r="BK68" s="54"/>
      <c r="BL68" s="54"/>
      <c r="BM68" s="54"/>
      <c r="BN68" s="54"/>
      <c r="BO68" s="54"/>
      <c r="BP68" s="54"/>
      <c r="BQ68" s="54"/>
      <c r="BR68" s="54"/>
      <c r="BS68" s="54"/>
      <c r="BT68" s="54"/>
      <c r="BU68" s="54"/>
      <c r="BV68" s="54"/>
      <c r="BW68" s="54"/>
      <c r="BX68" s="54"/>
      <c r="BY68" s="54"/>
      <c r="BZ68" s="54"/>
      <c r="CA68" s="54"/>
    </row>
    <row r="69" spans="5:79" x14ac:dyDescent="0.25">
      <c r="E69" s="50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4"/>
      <c r="AA69" s="54"/>
      <c r="AB69" s="54"/>
      <c r="AC69" s="54"/>
      <c r="AD69" s="54"/>
      <c r="AE69" s="54"/>
      <c r="AF69" s="54"/>
      <c r="AG69" s="54"/>
      <c r="AH69" s="54"/>
      <c r="AI69" s="54"/>
      <c r="AJ69" s="54"/>
      <c r="AK69" s="54"/>
      <c r="AL69" s="54"/>
      <c r="AM69" s="54"/>
      <c r="AN69" s="54"/>
      <c r="AO69" s="54"/>
      <c r="AP69" s="54"/>
      <c r="AQ69" s="54"/>
      <c r="AR69" s="54"/>
      <c r="AS69" s="54"/>
      <c r="AT69" s="54"/>
      <c r="AU69" s="54"/>
      <c r="AV69" s="54"/>
      <c r="AW69" s="54"/>
      <c r="AX69" s="54"/>
      <c r="AY69" s="54"/>
      <c r="AZ69" s="54"/>
      <c r="BA69" s="54"/>
      <c r="BB69" s="54"/>
      <c r="BC69" s="54"/>
      <c r="BD69" s="54"/>
      <c r="BE69" s="54"/>
      <c r="BF69" s="54"/>
      <c r="BG69" s="54"/>
      <c r="BH69" s="54"/>
      <c r="BI69" s="54"/>
      <c r="BJ69" s="54"/>
      <c r="BK69" s="54"/>
      <c r="BL69" s="54"/>
      <c r="BM69" s="54"/>
      <c r="BN69" s="54"/>
      <c r="BO69" s="54"/>
      <c r="BP69" s="54"/>
      <c r="BQ69" s="54"/>
      <c r="BR69" s="54"/>
      <c r="BS69" s="54"/>
      <c r="BT69" s="54"/>
      <c r="BU69" s="54"/>
      <c r="BV69" s="54"/>
      <c r="BW69" s="54"/>
      <c r="BX69" s="54"/>
      <c r="BY69" s="54"/>
      <c r="BZ69" s="54"/>
      <c r="CA69" s="54"/>
    </row>
    <row r="70" spans="5:79" x14ac:dyDescent="0.25">
      <c r="E70" s="50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/>
      <c r="AA70" s="54"/>
      <c r="AB70" s="54"/>
      <c r="AC70" s="54"/>
      <c r="AD70" s="54"/>
      <c r="AE70" s="54"/>
      <c r="AF70" s="54"/>
      <c r="AG70" s="54"/>
      <c r="AH70" s="54"/>
      <c r="AI70" s="54"/>
      <c r="AJ70" s="54"/>
      <c r="AK70" s="54"/>
      <c r="AL70" s="54"/>
      <c r="AM70" s="54"/>
      <c r="AN70" s="54"/>
      <c r="AO70" s="54"/>
      <c r="AP70" s="54"/>
      <c r="AQ70" s="54"/>
      <c r="AR70" s="54"/>
      <c r="AS70" s="54"/>
      <c r="AT70" s="54"/>
      <c r="AU70" s="54"/>
      <c r="AV70" s="54"/>
      <c r="AW70" s="54"/>
      <c r="AX70" s="54"/>
      <c r="AY70" s="54"/>
      <c r="AZ70" s="54"/>
      <c r="BA70" s="54"/>
      <c r="BB70" s="54"/>
      <c r="BC70" s="54"/>
      <c r="BD70" s="54"/>
      <c r="BE70" s="54"/>
      <c r="BF70" s="54"/>
      <c r="BG70" s="54"/>
      <c r="BH70" s="54"/>
      <c r="BI70" s="54"/>
      <c r="BJ70" s="54"/>
      <c r="BK70" s="54"/>
      <c r="BL70" s="54"/>
      <c r="BM70" s="54"/>
      <c r="BN70" s="54"/>
      <c r="BO70" s="54"/>
      <c r="BP70" s="54"/>
      <c r="BQ70" s="54"/>
      <c r="BR70" s="54"/>
      <c r="BS70" s="54"/>
      <c r="BT70" s="54"/>
      <c r="BU70" s="54"/>
      <c r="BV70" s="54"/>
      <c r="BW70" s="54"/>
      <c r="BX70" s="54"/>
      <c r="BY70" s="54"/>
      <c r="BZ70" s="54"/>
      <c r="CA70" s="54"/>
    </row>
    <row r="71" spans="5:79" x14ac:dyDescent="0.25">
      <c r="E71" s="50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/>
      <c r="AA71" s="54"/>
      <c r="AB71" s="54"/>
      <c r="AC71" s="54"/>
      <c r="AD71" s="54"/>
      <c r="AE71" s="54"/>
      <c r="AF71" s="54"/>
      <c r="AG71" s="54"/>
      <c r="AH71" s="54"/>
      <c r="AI71" s="54"/>
      <c r="AJ71" s="54"/>
      <c r="AK71" s="54"/>
      <c r="AL71" s="54"/>
      <c r="AM71" s="54"/>
      <c r="AN71" s="54"/>
      <c r="AO71" s="54"/>
      <c r="AP71" s="54"/>
      <c r="AQ71" s="54"/>
      <c r="AR71" s="54"/>
      <c r="AS71" s="54"/>
      <c r="AT71" s="54"/>
      <c r="AU71" s="54"/>
      <c r="AV71" s="54"/>
      <c r="AW71" s="54"/>
      <c r="AX71" s="54"/>
      <c r="AY71" s="54"/>
      <c r="AZ71" s="54"/>
      <c r="BA71" s="54"/>
      <c r="BB71" s="54"/>
      <c r="BC71" s="54"/>
      <c r="BD71" s="54"/>
      <c r="BE71" s="54"/>
      <c r="BF71" s="54"/>
      <c r="BG71" s="54"/>
      <c r="BH71" s="54"/>
      <c r="BI71" s="54"/>
      <c r="BJ71" s="54"/>
      <c r="BK71" s="54"/>
      <c r="BL71" s="54"/>
      <c r="BM71" s="54"/>
      <c r="BN71" s="54"/>
      <c r="BO71" s="54"/>
      <c r="BP71" s="54"/>
      <c r="BQ71" s="54"/>
      <c r="BR71" s="54"/>
      <c r="BS71" s="54"/>
      <c r="BT71" s="54"/>
      <c r="BU71" s="54"/>
      <c r="BV71" s="54"/>
      <c r="BW71" s="54"/>
      <c r="BX71" s="54"/>
      <c r="BY71" s="54"/>
      <c r="BZ71" s="54"/>
      <c r="CA71" s="54"/>
    </row>
    <row r="72" spans="5:79" x14ac:dyDescent="0.25">
      <c r="E72" s="50"/>
      <c r="M72" s="54"/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54"/>
      <c r="Y72" s="54"/>
      <c r="Z72" s="54"/>
      <c r="AA72" s="54"/>
      <c r="AB72" s="54"/>
      <c r="AC72" s="54"/>
      <c r="AD72" s="54"/>
      <c r="AE72" s="54"/>
      <c r="AF72" s="54"/>
      <c r="AG72" s="54"/>
      <c r="AH72" s="54"/>
      <c r="AI72" s="54"/>
      <c r="AJ72" s="54"/>
      <c r="AK72" s="54"/>
      <c r="AL72" s="54"/>
      <c r="AM72" s="54"/>
      <c r="AN72" s="54"/>
      <c r="AO72" s="54"/>
      <c r="AP72" s="54"/>
      <c r="AQ72" s="54"/>
      <c r="AR72" s="54"/>
      <c r="AS72" s="54"/>
      <c r="AT72" s="54"/>
      <c r="AU72" s="54"/>
      <c r="AV72" s="54"/>
      <c r="AW72" s="54"/>
      <c r="AX72" s="54"/>
      <c r="AY72" s="54"/>
      <c r="AZ72" s="54"/>
      <c r="BA72" s="54"/>
      <c r="BB72" s="54"/>
      <c r="BC72" s="54"/>
      <c r="BD72" s="54"/>
      <c r="BE72" s="54"/>
      <c r="BF72" s="54"/>
      <c r="BG72" s="54"/>
      <c r="BH72" s="54"/>
      <c r="BI72" s="54"/>
      <c r="BJ72" s="54"/>
      <c r="BK72" s="54"/>
      <c r="BL72" s="54"/>
      <c r="BM72" s="54"/>
      <c r="BN72" s="54"/>
      <c r="BO72" s="54"/>
      <c r="BP72" s="54"/>
      <c r="BQ72" s="54"/>
      <c r="BR72" s="54"/>
      <c r="BS72" s="54"/>
      <c r="BT72" s="54"/>
      <c r="BU72" s="54"/>
      <c r="BV72" s="54"/>
      <c r="BW72" s="54"/>
      <c r="BX72" s="54"/>
      <c r="BY72" s="54"/>
      <c r="BZ72" s="54"/>
      <c r="CA72" s="54"/>
    </row>
    <row r="73" spans="5:79" x14ac:dyDescent="0.25"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54"/>
      <c r="AA73" s="54"/>
      <c r="AB73" s="54"/>
      <c r="AC73" s="54"/>
      <c r="AD73" s="54"/>
      <c r="AE73" s="54"/>
      <c r="AF73" s="54"/>
      <c r="AG73" s="54"/>
      <c r="AH73" s="54"/>
      <c r="AI73" s="54"/>
      <c r="AJ73" s="54"/>
      <c r="AK73" s="54"/>
      <c r="AL73" s="54"/>
      <c r="AM73" s="54"/>
      <c r="AN73" s="54"/>
      <c r="AO73" s="54"/>
      <c r="AP73" s="54"/>
      <c r="AQ73" s="54"/>
      <c r="AR73" s="54"/>
      <c r="AS73" s="54"/>
      <c r="AT73" s="54"/>
      <c r="AU73" s="54"/>
      <c r="AV73" s="54"/>
      <c r="AW73" s="54"/>
      <c r="AX73" s="54"/>
      <c r="AY73" s="54"/>
      <c r="AZ73" s="54"/>
      <c r="BA73" s="54"/>
      <c r="BB73" s="54"/>
      <c r="BC73" s="54"/>
      <c r="BD73" s="54"/>
      <c r="BE73" s="54"/>
      <c r="BF73" s="54"/>
      <c r="BG73" s="54"/>
      <c r="BH73" s="54"/>
      <c r="BI73" s="54"/>
      <c r="BJ73" s="54"/>
      <c r="BK73" s="54"/>
      <c r="BL73" s="54"/>
      <c r="BM73" s="54"/>
      <c r="BN73" s="54"/>
      <c r="BO73" s="54"/>
      <c r="BP73" s="54"/>
      <c r="BQ73" s="54"/>
      <c r="BR73" s="54"/>
      <c r="BS73" s="54"/>
      <c r="BT73" s="54"/>
      <c r="BU73" s="54"/>
      <c r="BV73" s="54"/>
      <c r="BW73" s="54"/>
      <c r="BX73" s="54"/>
      <c r="BY73" s="54"/>
      <c r="BZ73" s="54"/>
      <c r="CA73" s="54"/>
    </row>
    <row r="74" spans="5:79" x14ac:dyDescent="0.25"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4"/>
      <c r="Z74" s="54"/>
      <c r="AA74" s="54"/>
      <c r="AB74" s="54"/>
      <c r="AC74" s="54"/>
      <c r="AD74" s="54"/>
      <c r="AE74" s="54"/>
      <c r="AF74" s="54"/>
      <c r="AG74" s="54"/>
      <c r="AH74" s="54"/>
      <c r="AI74" s="54"/>
      <c r="AJ74" s="54"/>
      <c r="AK74" s="54"/>
      <c r="AL74" s="54"/>
      <c r="AM74" s="54"/>
      <c r="AN74" s="54"/>
      <c r="AO74" s="54"/>
      <c r="AP74" s="54"/>
      <c r="AQ74" s="54"/>
      <c r="AR74" s="54"/>
      <c r="AS74" s="54"/>
      <c r="AT74" s="54"/>
      <c r="AU74" s="54"/>
      <c r="AV74" s="54"/>
      <c r="AW74" s="54"/>
      <c r="AX74" s="54"/>
      <c r="AY74" s="54"/>
      <c r="AZ74" s="54"/>
      <c r="BA74" s="54"/>
      <c r="BB74" s="54"/>
      <c r="BC74" s="54"/>
      <c r="BD74" s="54"/>
      <c r="BE74" s="54"/>
      <c r="BF74" s="54"/>
      <c r="BG74" s="54"/>
      <c r="BH74" s="54"/>
      <c r="BI74" s="54"/>
      <c r="BJ74" s="54"/>
      <c r="BK74" s="54"/>
      <c r="BL74" s="54"/>
      <c r="BM74" s="54"/>
      <c r="BN74" s="54"/>
      <c r="BO74" s="54"/>
      <c r="BP74" s="54"/>
      <c r="BQ74" s="54"/>
      <c r="BR74" s="54"/>
      <c r="BS74" s="54"/>
      <c r="BT74" s="54"/>
      <c r="BU74" s="54"/>
      <c r="BV74" s="54"/>
      <c r="BW74" s="54"/>
      <c r="BX74" s="54"/>
      <c r="BY74" s="54"/>
      <c r="BZ74" s="54"/>
      <c r="CA74" s="54"/>
    </row>
    <row r="75" spans="5:79" x14ac:dyDescent="0.25"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4"/>
      <c r="Z75" s="54"/>
      <c r="AA75" s="54"/>
      <c r="AB75" s="54"/>
      <c r="AC75" s="54"/>
      <c r="AD75" s="54"/>
      <c r="AE75" s="54"/>
      <c r="AF75" s="54"/>
      <c r="AG75" s="54"/>
      <c r="AH75" s="54"/>
      <c r="AI75" s="54"/>
      <c r="AJ75" s="54"/>
      <c r="AK75" s="54"/>
      <c r="AL75" s="54"/>
      <c r="AM75" s="54"/>
      <c r="AN75" s="54"/>
      <c r="AO75" s="54"/>
      <c r="AP75" s="54"/>
      <c r="AQ75" s="54"/>
      <c r="AR75" s="54"/>
      <c r="AS75" s="54"/>
      <c r="AT75" s="54"/>
      <c r="AU75" s="54"/>
      <c r="AV75" s="54"/>
      <c r="AW75" s="54"/>
      <c r="AX75" s="54"/>
      <c r="AY75" s="54"/>
      <c r="AZ75" s="54"/>
      <c r="BA75" s="54"/>
      <c r="BB75" s="54"/>
      <c r="BC75" s="54"/>
      <c r="BD75" s="54"/>
      <c r="BE75" s="54"/>
      <c r="BF75" s="54"/>
      <c r="BG75" s="54"/>
      <c r="BH75" s="54"/>
      <c r="BI75" s="54"/>
      <c r="BJ75" s="54"/>
      <c r="BK75" s="54"/>
      <c r="BL75" s="54"/>
      <c r="BM75" s="54"/>
      <c r="BN75" s="54"/>
      <c r="BO75" s="54"/>
      <c r="BP75" s="54"/>
      <c r="BQ75" s="54"/>
      <c r="BR75" s="54"/>
      <c r="BS75" s="54"/>
      <c r="BT75" s="54"/>
      <c r="BU75" s="54"/>
      <c r="BV75" s="54"/>
      <c r="BW75" s="54"/>
      <c r="BX75" s="54"/>
      <c r="BY75" s="54"/>
      <c r="BZ75" s="54"/>
      <c r="CA75" s="54"/>
    </row>
    <row r="76" spans="5:79" x14ac:dyDescent="0.25"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54"/>
      <c r="AB76" s="54"/>
      <c r="AC76" s="54"/>
      <c r="AD76" s="54"/>
      <c r="AE76" s="54"/>
      <c r="AF76" s="54"/>
      <c r="AG76" s="54"/>
      <c r="AH76" s="54"/>
      <c r="AI76" s="54"/>
      <c r="AJ76" s="54"/>
      <c r="AK76" s="54"/>
      <c r="AL76" s="54"/>
      <c r="AM76" s="54"/>
      <c r="AN76" s="54"/>
      <c r="AO76" s="54"/>
      <c r="AP76" s="54"/>
      <c r="AQ76" s="54"/>
      <c r="AR76" s="54"/>
      <c r="AS76" s="54"/>
      <c r="AT76" s="54"/>
      <c r="AU76" s="54"/>
      <c r="AV76" s="54"/>
      <c r="AW76" s="54"/>
      <c r="AX76" s="54"/>
      <c r="AY76" s="54"/>
      <c r="AZ76" s="54"/>
      <c r="BA76" s="54"/>
      <c r="BB76" s="54"/>
      <c r="BC76" s="54"/>
      <c r="BD76" s="54"/>
      <c r="BE76" s="54"/>
      <c r="BF76" s="54"/>
      <c r="BG76" s="54"/>
      <c r="BH76" s="54"/>
      <c r="BI76" s="54"/>
      <c r="BJ76" s="54"/>
      <c r="BK76" s="54"/>
      <c r="BL76" s="54"/>
      <c r="BM76" s="54"/>
      <c r="BN76" s="54"/>
      <c r="BO76" s="54"/>
      <c r="BP76" s="54"/>
      <c r="BQ76" s="54"/>
      <c r="BR76" s="54"/>
      <c r="BS76" s="54"/>
      <c r="BT76" s="54"/>
      <c r="BU76" s="54"/>
      <c r="BV76" s="54"/>
      <c r="BW76" s="54"/>
      <c r="BX76" s="54"/>
      <c r="BY76" s="54"/>
      <c r="BZ76" s="54"/>
      <c r="CA76" s="54"/>
    </row>
    <row r="77" spans="5:79" x14ac:dyDescent="0.25"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  <c r="AA77" s="54"/>
      <c r="AB77" s="54"/>
      <c r="AC77" s="54"/>
      <c r="AD77" s="54"/>
      <c r="AE77" s="54"/>
      <c r="AF77" s="54"/>
      <c r="AG77" s="54"/>
      <c r="AH77" s="54"/>
      <c r="AI77" s="54"/>
      <c r="AJ77" s="54"/>
      <c r="AK77" s="54"/>
      <c r="AL77" s="54"/>
      <c r="AM77" s="54"/>
      <c r="AN77" s="54"/>
      <c r="AO77" s="54"/>
      <c r="AP77" s="54"/>
      <c r="AQ77" s="54"/>
      <c r="AR77" s="54"/>
      <c r="AS77" s="54"/>
      <c r="AT77" s="54"/>
      <c r="AU77" s="54"/>
      <c r="AV77" s="54"/>
      <c r="AW77" s="54"/>
      <c r="AX77" s="54"/>
      <c r="AY77" s="54"/>
      <c r="AZ77" s="54"/>
      <c r="BA77" s="54"/>
      <c r="BB77" s="54"/>
      <c r="BC77" s="54"/>
      <c r="BD77" s="54"/>
      <c r="BE77" s="54"/>
      <c r="BF77" s="54"/>
      <c r="BG77" s="54"/>
      <c r="BH77" s="54"/>
      <c r="BI77" s="54"/>
      <c r="BJ77" s="54"/>
      <c r="BK77" s="54"/>
      <c r="BL77" s="54"/>
      <c r="BM77" s="54"/>
      <c r="BN77" s="54"/>
      <c r="BO77" s="54"/>
      <c r="BP77" s="54"/>
      <c r="BQ77" s="54"/>
      <c r="BR77" s="54"/>
      <c r="BS77" s="54"/>
      <c r="BT77" s="54"/>
      <c r="BU77" s="54"/>
      <c r="BV77" s="54"/>
      <c r="BW77" s="54"/>
      <c r="BX77" s="54"/>
      <c r="BY77" s="54"/>
      <c r="BZ77" s="54"/>
      <c r="CA77" s="54"/>
    </row>
    <row r="78" spans="5:79" x14ac:dyDescent="0.25"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4"/>
      <c r="Z78" s="54"/>
      <c r="AA78" s="54"/>
      <c r="AB78" s="54"/>
      <c r="AC78" s="54"/>
      <c r="AD78" s="54"/>
      <c r="AE78" s="54"/>
      <c r="AF78" s="54"/>
      <c r="AG78" s="54"/>
      <c r="AH78" s="54"/>
      <c r="AI78" s="54"/>
      <c r="AJ78" s="54"/>
      <c r="AK78" s="54"/>
      <c r="AL78" s="54"/>
      <c r="AM78" s="54"/>
      <c r="AN78" s="54"/>
      <c r="AO78" s="54"/>
      <c r="AP78" s="54"/>
      <c r="AQ78" s="54"/>
      <c r="AR78" s="54"/>
      <c r="AS78" s="54"/>
      <c r="AT78" s="54"/>
      <c r="AU78" s="54"/>
      <c r="AV78" s="54"/>
      <c r="AW78" s="54"/>
      <c r="AX78" s="54"/>
      <c r="AY78" s="54"/>
      <c r="AZ78" s="54"/>
      <c r="BA78" s="54"/>
      <c r="BB78" s="54"/>
      <c r="BC78" s="54"/>
      <c r="BD78" s="54"/>
      <c r="BE78" s="54"/>
      <c r="BF78" s="54"/>
      <c r="BG78" s="54"/>
      <c r="BH78" s="54"/>
      <c r="BI78" s="54"/>
      <c r="BJ78" s="54"/>
      <c r="BK78" s="54"/>
      <c r="BL78" s="54"/>
      <c r="BM78" s="54"/>
      <c r="BN78" s="54"/>
      <c r="BO78" s="54"/>
      <c r="BP78" s="54"/>
      <c r="BQ78" s="54"/>
      <c r="BR78" s="54"/>
      <c r="BS78" s="54"/>
      <c r="BT78" s="54"/>
      <c r="BU78" s="54"/>
      <c r="BV78" s="54"/>
      <c r="BW78" s="54"/>
      <c r="BX78" s="54"/>
      <c r="BY78" s="54"/>
      <c r="BZ78" s="54"/>
      <c r="CA78" s="54"/>
    </row>
    <row r="79" spans="5:79" x14ac:dyDescent="0.25"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54"/>
      <c r="AK79" s="54"/>
      <c r="AL79" s="54"/>
      <c r="AM79" s="54"/>
      <c r="AN79" s="54"/>
      <c r="AO79" s="54"/>
      <c r="AP79" s="54"/>
      <c r="AQ79" s="54"/>
      <c r="AR79" s="54"/>
      <c r="AS79" s="54"/>
      <c r="AT79" s="54"/>
      <c r="AU79" s="54"/>
      <c r="AV79" s="54"/>
      <c r="AW79" s="54"/>
      <c r="AX79" s="54"/>
      <c r="AY79" s="54"/>
      <c r="AZ79" s="54"/>
      <c r="BA79" s="54"/>
      <c r="BB79" s="54"/>
      <c r="BC79" s="54"/>
      <c r="BD79" s="54"/>
      <c r="BE79" s="54"/>
      <c r="BF79" s="54"/>
      <c r="BG79" s="54"/>
      <c r="BH79" s="54"/>
      <c r="BI79" s="54"/>
      <c r="BJ79" s="54"/>
      <c r="BK79" s="54"/>
      <c r="BL79" s="54"/>
      <c r="BM79" s="54"/>
      <c r="BN79" s="54"/>
      <c r="BO79" s="54"/>
      <c r="BP79" s="54"/>
      <c r="BQ79" s="54"/>
      <c r="BR79" s="54"/>
      <c r="BS79" s="54"/>
      <c r="BT79" s="54"/>
      <c r="BU79" s="54"/>
      <c r="BV79" s="54"/>
      <c r="BW79" s="54"/>
      <c r="BX79" s="54"/>
      <c r="BY79" s="54"/>
      <c r="BZ79" s="54"/>
      <c r="CA79" s="54"/>
    </row>
    <row r="80" spans="5:79" x14ac:dyDescent="0.25"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4"/>
      <c r="AI80" s="54"/>
      <c r="AJ80" s="54"/>
      <c r="AK80" s="54"/>
      <c r="AL80" s="54"/>
      <c r="AM80" s="54"/>
      <c r="AN80" s="54"/>
      <c r="AO80" s="54"/>
      <c r="AP80" s="54"/>
      <c r="AQ80" s="54"/>
      <c r="AR80" s="54"/>
      <c r="AS80" s="54"/>
      <c r="AT80" s="54"/>
      <c r="AU80" s="54"/>
      <c r="AV80" s="54"/>
      <c r="AW80" s="54"/>
      <c r="AX80" s="54"/>
      <c r="AY80" s="54"/>
      <c r="AZ80" s="54"/>
      <c r="BA80" s="54"/>
      <c r="BB80" s="54"/>
      <c r="BC80" s="54"/>
      <c r="BD80" s="54"/>
      <c r="BE80" s="54"/>
      <c r="BF80" s="54"/>
      <c r="BG80" s="54"/>
      <c r="BH80" s="54"/>
      <c r="BI80" s="54"/>
      <c r="BJ80" s="54"/>
      <c r="BK80" s="54"/>
      <c r="BL80" s="54"/>
      <c r="BM80" s="54"/>
      <c r="BN80" s="54"/>
      <c r="BO80" s="54"/>
      <c r="BP80" s="54"/>
      <c r="BQ80" s="54"/>
      <c r="BR80" s="54"/>
      <c r="BS80" s="54"/>
      <c r="BT80" s="54"/>
      <c r="BU80" s="54"/>
      <c r="BV80" s="54"/>
      <c r="BW80" s="54"/>
      <c r="BX80" s="54"/>
      <c r="BY80" s="54"/>
      <c r="BZ80" s="54"/>
      <c r="CA80" s="54"/>
    </row>
  </sheetData>
  <autoFilter ref="C4:L5"/>
  <mergeCells count="11">
    <mergeCell ref="N1:P1"/>
    <mergeCell ref="A2:P2"/>
    <mergeCell ref="M3:N3"/>
    <mergeCell ref="O3:P3"/>
    <mergeCell ref="E3:F3"/>
    <mergeCell ref="G3:H3"/>
    <mergeCell ref="I3:J3"/>
    <mergeCell ref="B3:B4"/>
    <mergeCell ref="A3:A4"/>
    <mergeCell ref="C3:D3"/>
    <mergeCell ref="K3:L3"/>
  </mergeCells>
  <printOptions horizontalCentered="1"/>
  <pageMargins left="0.11811023622047245" right="0.11811023622047245" top="0.11811023622047245" bottom="0.11811023622047245" header="7.874015748031496E-2" footer="7.874015748031496E-2"/>
  <pageSetup paperSize="9" scale="70" fitToHeight="0" orientation="landscape" r:id="rId1"/>
  <rowBreaks count="1" manualBreakCount="1">
    <brk id="10" max="9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2"/>
  <sheetViews>
    <sheetView workbookViewId="0">
      <selection activeCell="A2" sqref="A2"/>
    </sheetView>
  </sheetViews>
  <sheetFormatPr defaultRowHeight="15" x14ac:dyDescent="0.25"/>
  <cols>
    <col min="1" max="1" width="33.28515625" customWidth="1"/>
    <col min="2" max="2" width="17.140625" customWidth="1"/>
  </cols>
  <sheetData>
    <row r="1" spans="1:71" x14ac:dyDescent="0.25">
      <c r="A1" s="7" t="s">
        <v>515</v>
      </c>
      <c r="B1" s="7" t="s">
        <v>204</v>
      </c>
      <c r="C1" s="7" t="s">
        <v>205</v>
      </c>
      <c r="D1" s="7" t="s">
        <v>243</v>
      </c>
      <c r="E1" s="7" t="s">
        <v>206</v>
      </c>
      <c r="F1" s="7" t="s">
        <v>244</v>
      </c>
      <c r="G1" s="7" t="s">
        <v>8</v>
      </c>
      <c r="H1" s="7" t="s">
        <v>9</v>
      </c>
      <c r="I1" s="7" t="s">
        <v>10</v>
      </c>
      <c r="J1" s="7" t="s">
        <v>11</v>
      </c>
      <c r="K1" s="7" t="s">
        <v>245</v>
      </c>
      <c r="L1" s="7" t="s">
        <v>209</v>
      </c>
      <c r="M1" s="7" t="s">
        <v>15</v>
      </c>
      <c r="N1" s="7" t="s">
        <v>210</v>
      </c>
      <c r="O1" s="7" t="s">
        <v>246</v>
      </c>
      <c r="P1" s="7" t="s">
        <v>211</v>
      </c>
      <c r="Q1" s="7" t="s">
        <v>212</v>
      </c>
      <c r="R1" s="7" t="s">
        <v>213</v>
      </c>
      <c r="S1" s="7" t="s">
        <v>214</v>
      </c>
      <c r="T1" s="7" t="s">
        <v>215</v>
      </c>
      <c r="U1" s="7" t="s">
        <v>216</v>
      </c>
      <c r="V1" s="7" t="s">
        <v>217</v>
      </c>
      <c r="W1" s="7" t="s">
        <v>218</v>
      </c>
      <c r="X1" s="7" t="s">
        <v>219</v>
      </c>
      <c r="Y1" s="7" t="s">
        <v>46</v>
      </c>
      <c r="Z1" s="7" t="s">
        <v>247</v>
      </c>
      <c r="AA1" s="7" t="s">
        <v>220</v>
      </c>
      <c r="AB1" s="7" t="s">
        <v>47</v>
      </c>
      <c r="AC1" s="7" t="s">
        <v>48</v>
      </c>
      <c r="AD1" s="7" t="s">
        <v>67</v>
      </c>
      <c r="AE1" s="7" t="s">
        <v>221</v>
      </c>
      <c r="AF1" s="7" t="s">
        <v>222</v>
      </c>
      <c r="AG1" s="7" t="s">
        <v>52</v>
      </c>
      <c r="AH1" s="7" t="s">
        <v>223</v>
      </c>
      <c r="AI1" s="7" t="s">
        <v>224</v>
      </c>
      <c r="AJ1" s="7" t="s">
        <v>225</v>
      </c>
      <c r="AK1" s="7" t="s">
        <v>226</v>
      </c>
      <c r="AL1" s="7" t="s">
        <v>54</v>
      </c>
      <c r="AM1" s="7" t="s">
        <v>227</v>
      </c>
      <c r="AN1" s="7" t="s">
        <v>55</v>
      </c>
      <c r="AO1" s="7" t="s">
        <v>228</v>
      </c>
      <c r="AP1" s="7" t="s">
        <v>71</v>
      </c>
      <c r="AQ1" s="7" t="s">
        <v>72</v>
      </c>
      <c r="AR1" s="7" t="s">
        <v>73</v>
      </c>
      <c r="AS1" s="7" t="s">
        <v>248</v>
      </c>
      <c r="AT1" s="7" t="s">
        <v>229</v>
      </c>
      <c r="AU1" s="7" t="s">
        <v>75</v>
      </c>
      <c r="AV1" s="7" t="s">
        <v>230</v>
      </c>
      <c r="AW1" s="7" t="s">
        <v>231</v>
      </c>
      <c r="AX1" s="7" t="s">
        <v>232</v>
      </c>
      <c r="AY1" s="7" t="s">
        <v>233</v>
      </c>
      <c r="AZ1" s="7" t="s">
        <v>234</v>
      </c>
      <c r="BA1" s="7" t="s">
        <v>78</v>
      </c>
      <c r="BB1" s="7" t="s">
        <v>235</v>
      </c>
      <c r="BC1" s="7" t="s">
        <v>79</v>
      </c>
      <c r="BD1" s="7" t="s">
        <v>236</v>
      </c>
      <c r="BE1" s="7" t="s">
        <v>237</v>
      </c>
      <c r="BF1" s="7" t="s">
        <v>238</v>
      </c>
      <c r="BG1" s="7" t="s">
        <v>83</v>
      </c>
      <c r="BH1" s="7" t="s">
        <v>239</v>
      </c>
      <c r="BI1" s="7" t="s">
        <v>85</v>
      </c>
      <c r="BJ1" s="7" t="s">
        <v>240</v>
      </c>
      <c r="BK1" s="7" t="s">
        <v>241</v>
      </c>
      <c r="BL1" s="7" t="s">
        <v>87</v>
      </c>
      <c r="BM1" s="7" t="s">
        <v>242</v>
      </c>
      <c r="BN1" s="7" t="s">
        <v>89</v>
      </c>
      <c r="BO1" s="7" t="s">
        <v>90</v>
      </c>
      <c r="BP1" s="7" t="s">
        <v>91</v>
      </c>
      <c r="BQ1" s="7" t="s">
        <v>94</v>
      </c>
      <c r="BR1" s="7" t="s">
        <v>92</v>
      </c>
      <c r="BS1" s="7" t="s">
        <v>95</v>
      </c>
    </row>
    <row r="2" spans="1:71" x14ac:dyDescent="0.25">
      <c r="A2" t="s">
        <v>203</v>
      </c>
      <c r="B2">
        <v>36</v>
      </c>
      <c r="C2">
        <v>18</v>
      </c>
      <c r="D2">
        <v>1</v>
      </c>
      <c r="E2">
        <v>47</v>
      </c>
      <c r="F2">
        <v>48</v>
      </c>
      <c r="G2">
        <v>2</v>
      </c>
      <c r="H2">
        <v>5</v>
      </c>
      <c r="I2">
        <v>18</v>
      </c>
      <c r="J2">
        <v>3</v>
      </c>
      <c r="K2">
        <v>1</v>
      </c>
      <c r="L2">
        <v>3</v>
      </c>
      <c r="M2">
        <v>3</v>
      </c>
      <c r="N2">
        <v>7</v>
      </c>
      <c r="O2">
        <v>3</v>
      </c>
      <c r="P2">
        <v>2</v>
      </c>
      <c r="Q2">
        <v>6</v>
      </c>
      <c r="R2">
        <v>4</v>
      </c>
      <c r="S2">
        <v>13</v>
      </c>
      <c r="T2">
        <v>4</v>
      </c>
      <c r="U2">
        <v>1</v>
      </c>
      <c r="V2">
        <v>54</v>
      </c>
      <c r="W2">
        <v>2</v>
      </c>
      <c r="X2">
        <v>12</v>
      </c>
      <c r="Y2">
        <v>16</v>
      </c>
      <c r="Z2">
        <v>1</v>
      </c>
      <c r="AA2">
        <v>3</v>
      </c>
      <c r="AB2">
        <v>3</v>
      </c>
      <c r="AC2">
        <v>87</v>
      </c>
      <c r="AD2">
        <v>34</v>
      </c>
      <c r="AE2">
        <v>12</v>
      </c>
      <c r="AF2">
        <v>1</v>
      </c>
      <c r="AG2">
        <v>2</v>
      </c>
      <c r="AH2">
        <v>1</v>
      </c>
      <c r="AI2">
        <v>39</v>
      </c>
      <c r="AJ2">
        <v>6</v>
      </c>
      <c r="AK2">
        <v>7</v>
      </c>
      <c r="AL2">
        <v>2</v>
      </c>
      <c r="AM2">
        <v>2</v>
      </c>
      <c r="AN2">
        <v>1</v>
      </c>
      <c r="AO2">
        <v>3</v>
      </c>
      <c r="AP2">
        <v>6</v>
      </c>
      <c r="AQ2">
        <v>2</v>
      </c>
      <c r="AR2">
        <v>5</v>
      </c>
      <c r="AS2">
        <v>1</v>
      </c>
      <c r="AT2">
        <v>2</v>
      </c>
      <c r="AU2">
        <v>1</v>
      </c>
      <c r="AV2">
        <v>1</v>
      </c>
      <c r="AW2">
        <v>3</v>
      </c>
      <c r="AX2">
        <v>8</v>
      </c>
      <c r="AY2">
        <v>3</v>
      </c>
      <c r="AZ2">
        <v>90</v>
      </c>
      <c r="BA2">
        <v>8</v>
      </c>
      <c r="BB2">
        <v>16</v>
      </c>
      <c r="BC2">
        <v>65</v>
      </c>
      <c r="BD2">
        <v>1</v>
      </c>
      <c r="BE2">
        <v>21</v>
      </c>
      <c r="BF2">
        <v>20</v>
      </c>
      <c r="BG2">
        <v>41</v>
      </c>
      <c r="BH2">
        <v>4</v>
      </c>
      <c r="BI2">
        <v>3</v>
      </c>
      <c r="BJ2">
        <v>18</v>
      </c>
      <c r="BK2">
        <v>24</v>
      </c>
      <c r="BL2">
        <v>8</v>
      </c>
      <c r="BM2">
        <v>4</v>
      </c>
      <c r="BN2">
        <v>39</v>
      </c>
      <c r="BO2">
        <v>51</v>
      </c>
      <c r="BP2">
        <v>5</v>
      </c>
      <c r="BQ2">
        <v>44</v>
      </c>
      <c r="BR2">
        <v>2</v>
      </c>
      <c r="BS2">
        <v>23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1"/>
  <sheetViews>
    <sheetView workbookViewId="0">
      <selection activeCell="D67" sqref="D67"/>
    </sheetView>
  </sheetViews>
  <sheetFormatPr defaultRowHeight="15" x14ac:dyDescent="0.25"/>
  <cols>
    <col min="2" max="2" width="30.7109375" customWidth="1"/>
    <col min="3" max="3" width="50.42578125" customWidth="1"/>
    <col min="5" max="5" width="30.42578125" customWidth="1"/>
    <col min="6" max="6" width="27.28515625" style="32" customWidth="1"/>
  </cols>
  <sheetData>
    <row r="1" spans="1:6" ht="63.75" thickBot="1" x14ac:dyDescent="0.3">
      <c r="A1" s="19" t="s">
        <v>0</v>
      </c>
      <c r="B1" s="21" t="s">
        <v>1</v>
      </c>
      <c r="C1" s="21" t="s">
        <v>249</v>
      </c>
      <c r="D1" s="21" t="s">
        <v>250</v>
      </c>
      <c r="E1" s="8" t="s">
        <v>251</v>
      </c>
      <c r="F1" s="21" t="s">
        <v>252</v>
      </c>
    </row>
    <row r="2" spans="1:6" ht="15" customHeight="1" x14ac:dyDescent="0.25">
      <c r="A2" s="19" t="s">
        <v>96</v>
      </c>
      <c r="B2" s="21" t="s">
        <v>2</v>
      </c>
      <c r="C2" s="21" t="s">
        <v>253</v>
      </c>
      <c r="D2" s="33" t="s">
        <v>479</v>
      </c>
      <c r="E2" s="21" t="s">
        <v>254</v>
      </c>
      <c r="F2">
        <v>150</v>
      </c>
    </row>
    <row r="3" spans="1:6" ht="32.25" thickBot="1" x14ac:dyDescent="0.3">
      <c r="A3" s="20" t="s">
        <v>97</v>
      </c>
      <c r="B3" s="9" t="s">
        <v>3</v>
      </c>
      <c r="C3" s="9" t="s">
        <v>255</v>
      </c>
      <c r="D3" s="30" t="s">
        <v>480</v>
      </c>
      <c r="E3" s="9" t="s">
        <v>254</v>
      </c>
      <c r="F3">
        <v>80</v>
      </c>
    </row>
    <row r="4" spans="1:6" ht="15" customHeight="1" x14ac:dyDescent="0.25">
      <c r="A4" s="19" t="s">
        <v>98</v>
      </c>
      <c r="B4" s="21" t="s">
        <v>4</v>
      </c>
      <c r="C4" s="21" t="s">
        <v>256</v>
      </c>
      <c r="D4" s="33" t="s">
        <v>197</v>
      </c>
      <c r="E4" s="21" t="s">
        <v>254</v>
      </c>
      <c r="F4">
        <v>1</v>
      </c>
    </row>
    <row r="5" spans="1:6" ht="32.25" thickBot="1" x14ac:dyDescent="0.3">
      <c r="A5" s="20" t="s">
        <v>99</v>
      </c>
      <c r="B5" s="9" t="s">
        <v>5</v>
      </c>
      <c r="C5" s="9" t="s">
        <v>257</v>
      </c>
      <c r="D5" s="30" t="s">
        <v>481</v>
      </c>
      <c r="E5" s="9" t="s">
        <v>254</v>
      </c>
      <c r="F5">
        <v>210</v>
      </c>
    </row>
    <row r="6" spans="1:6" ht="16.5" thickBot="1" x14ac:dyDescent="0.3">
      <c r="A6" s="20" t="s">
        <v>100</v>
      </c>
      <c r="B6" s="9" t="s">
        <v>6</v>
      </c>
      <c r="C6" s="9" t="s">
        <v>258</v>
      </c>
      <c r="D6" s="30" t="s">
        <v>482</v>
      </c>
      <c r="E6" s="9" t="s">
        <v>254</v>
      </c>
      <c r="F6">
        <v>104</v>
      </c>
    </row>
    <row r="7" spans="1:6" ht="16.5" thickBot="1" x14ac:dyDescent="0.3">
      <c r="A7" s="20" t="s">
        <v>101</v>
      </c>
      <c r="B7" s="9" t="s">
        <v>8</v>
      </c>
      <c r="C7" s="9" t="s">
        <v>259</v>
      </c>
      <c r="D7" s="30" t="s">
        <v>190</v>
      </c>
      <c r="E7" s="9" t="s">
        <v>254</v>
      </c>
      <c r="F7">
        <v>5</v>
      </c>
    </row>
    <row r="8" spans="1:6" ht="32.25" thickBot="1" x14ac:dyDescent="0.3">
      <c r="A8" s="20" t="s">
        <v>102</v>
      </c>
      <c r="B8" s="9" t="s">
        <v>9</v>
      </c>
      <c r="C8" s="9" t="s">
        <v>260</v>
      </c>
      <c r="D8" s="30" t="s">
        <v>201</v>
      </c>
      <c r="E8" s="9" t="s">
        <v>254</v>
      </c>
      <c r="F8">
        <v>25</v>
      </c>
    </row>
    <row r="9" spans="1:6" ht="32.25" thickBot="1" x14ac:dyDescent="0.3">
      <c r="A9" s="20" t="s">
        <v>103</v>
      </c>
      <c r="B9" s="9" t="s">
        <v>10</v>
      </c>
      <c r="C9" s="9" t="s">
        <v>261</v>
      </c>
      <c r="D9" s="30" t="s">
        <v>483</v>
      </c>
      <c r="E9" s="9" t="s">
        <v>254</v>
      </c>
      <c r="F9">
        <v>85</v>
      </c>
    </row>
    <row r="10" spans="1:6" ht="15" customHeight="1" x14ac:dyDescent="0.25">
      <c r="A10" s="19" t="s">
        <v>104</v>
      </c>
      <c r="B10" s="23" t="s">
        <v>11</v>
      </c>
      <c r="C10" s="23" t="s">
        <v>262</v>
      </c>
      <c r="D10" s="33" t="s">
        <v>197</v>
      </c>
      <c r="E10" s="21" t="s">
        <v>254</v>
      </c>
      <c r="F10">
        <v>4</v>
      </c>
    </row>
    <row r="11" spans="1:6" ht="16.5" thickBot="1" x14ac:dyDescent="0.3">
      <c r="A11" s="20" t="s">
        <v>105</v>
      </c>
      <c r="B11" s="9" t="s">
        <v>14</v>
      </c>
      <c r="C11" s="9" t="s">
        <v>263</v>
      </c>
      <c r="D11" s="30" t="s">
        <v>190</v>
      </c>
      <c r="E11" s="9" t="s">
        <v>254</v>
      </c>
      <c r="F11">
        <v>5</v>
      </c>
    </row>
    <row r="12" spans="1:6" ht="32.25" thickBot="1" x14ac:dyDescent="0.3">
      <c r="A12" s="20" t="s">
        <v>106</v>
      </c>
      <c r="B12" s="9" t="s">
        <v>264</v>
      </c>
      <c r="C12" s="9" t="s">
        <v>265</v>
      </c>
      <c r="D12" s="30" t="s">
        <v>198</v>
      </c>
      <c r="E12" s="9" t="s">
        <v>254</v>
      </c>
      <c r="F12">
        <v>20</v>
      </c>
    </row>
    <row r="13" spans="1:6" ht="32.25" thickBot="1" x14ac:dyDescent="0.3">
      <c r="A13" s="20" t="s">
        <v>107</v>
      </c>
      <c r="B13" s="9" t="s">
        <v>15</v>
      </c>
      <c r="C13" s="9" t="s">
        <v>266</v>
      </c>
      <c r="D13" s="30" t="s">
        <v>191</v>
      </c>
      <c r="E13" s="9" t="s">
        <v>254</v>
      </c>
      <c r="F13">
        <v>11</v>
      </c>
    </row>
    <row r="14" spans="1:6" ht="32.25" thickBot="1" x14ac:dyDescent="0.3">
      <c r="A14" s="20" t="s">
        <v>108</v>
      </c>
      <c r="B14" s="9" t="s">
        <v>267</v>
      </c>
      <c r="C14" s="9" t="s">
        <v>268</v>
      </c>
      <c r="D14" s="30" t="s">
        <v>191</v>
      </c>
      <c r="E14" s="9" t="s">
        <v>254</v>
      </c>
      <c r="F14">
        <v>40</v>
      </c>
    </row>
    <row r="15" spans="1:6" ht="15" customHeight="1" x14ac:dyDescent="0.25">
      <c r="A15" s="19" t="s">
        <v>109</v>
      </c>
      <c r="B15" s="21" t="s">
        <v>269</v>
      </c>
      <c r="C15" s="21" t="s">
        <v>270</v>
      </c>
      <c r="D15" s="33" t="s">
        <v>191</v>
      </c>
      <c r="E15" s="21" t="s">
        <v>254</v>
      </c>
      <c r="F15">
        <v>10</v>
      </c>
    </row>
    <row r="16" spans="1:6" ht="32.25" thickBot="1" x14ac:dyDescent="0.3">
      <c r="A16" s="20" t="s">
        <v>110</v>
      </c>
      <c r="B16" s="9" t="s">
        <v>27</v>
      </c>
      <c r="C16" s="9" t="s">
        <v>271</v>
      </c>
      <c r="D16" s="30" t="s">
        <v>195</v>
      </c>
      <c r="E16" s="9" t="s">
        <v>254</v>
      </c>
      <c r="F16">
        <v>15</v>
      </c>
    </row>
    <row r="17" spans="1:6" ht="32.25" thickBot="1" x14ac:dyDescent="0.3">
      <c r="A17" s="20" t="s">
        <v>111</v>
      </c>
      <c r="B17" s="9" t="s">
        <v>272</v>
      </c>
      <c r="C17" s="9" t="s">
        <v>273</v>
      </c>
      <c r="D17" s="30" t="s">
        <v>484</v>
      </c>
      <c r="E17" s="9" t="s">
        <v>254</v>
      </c>
      <c r="F17">
        <v>23</v>
      </c>
    </row>
    <row r="18" spans="1:6" ht="48" thickBot="1" x14ac:dyDescent="0.3">
      <c r="A18" s="20" t="s">
        <v>112</v>
      </c>
      <c r="B18" s="9" t="s">
        <v>274</v>
      </c>
      <c r="C18" s="9" t="s">
        <v>275</v>
      </c>
      <c r="D18" s="30" t="s">
        <v>485</v>
      </c>
      <c r="E18" s="9" t="s">
        <v>254</v>
      </c>
      <c r="F18">
        <v>25</v>
      </c>
    </row>
    <row r="19" spans="1:6" ht="48" thickBot="1" x14ac:dyDescent="0.3">
      <c r="A19" s="22" t="s">
        <v>113</v>
      </c>
      <c r="B19" s="9" t="s">
        <v>276</v>
      </c>
      <c r="C19" s="9" t="s">
        <v>277</v>
      </c>
      <c r="D19" s="30" t="s">
        <v>486</v>
      </c>
      <c r="E19" s="9" t="s">
        <v>254</v>
      </c>
      <c r="F19">
        <v>65</v>
      </c>
    </row>
    <row r="20" spans="1:6" ht="32.25" thickBot="1" x14ac:dyDescent="0.3">
      <c r="A20" s="22" t="s">
        <v>114</v>
      </c>
      <c r="B20" s="9" t="s">
        <v>18</v>
      </c>
      <c r="C20" s="9" t="s">
        <v>278</v>
      </c>
      <c r="D20" s="30" t="s">
        <v>193</v>
      </c>
      <c r="E20" s="9" t="s">
        <v>254</v>
      </c>
      <c r="F20">
        <v>10</v>
      </c>
    </row>
    <row r="21" spans="1:6" ht="15" customHeight="1" x14ac:dyDescent="0.25">
      <c r="A21" s="21" t="s">
        <v>115</v>
      </c>
      <c r="B21" s="21" t="s">
        <v>279</v>
      </c>
      <c r="C21" s="21" t="s">
        <v>280</v>
      </c>
      <c r="D21" s="33" t="s">
        <v>191</v>
      </c>
      <c r="E21" s="21" t="s">
        <v>254</v>
      </c>
      <c r="F21">
        <v>10</v>
      </c>
    </row>
    <row r="22" spans="1:6" ht="32.25" thickBot="1" x14ac:dyDescent="0.3">
      <c r="A22" s="22" t="s">
        <v>116</v>
      </c>
      <c r="B22" s="9" t="s">
        <v>281</v>
      </c>
      <c r="C22" s="9" t="s">
        <v>282</v>
      </c>
      <c r="D22" s="30" t="s">
        <v>487</v>
      </c>
      <c r="E22" s="9" t="s">
        <v>254</v>
      </c>
      <c r="F22">
        <v>221</v>
      </c>
    </row>
    <row r="23" spans="1:6" ht="32.25" thickBot="1" x14ac:dyDescent="0.3">
      <c r="A23" s="22" t="s">
        <v>117</v>
      </c>
      <c r="B23" s="9" t="s">
        <v>283</v>
      </c>
      <c r="C23" s="9" t="s">
        <v>284</v>
      </c>
      <c r="D23" s="30" t="s">
        <v>191</v>
      </c>
      <c r="E23" s="9" t="s">
        <v>254</v>
      </c>
      <c r="F23">
        <v>5</v>
      </c>
    </row>
    <row r="24" spans="1:6" ht="48" thickBot="1" x14ac:dyDescent="0.3">
      <c r="A24" s="22" t="s">
        <v>118</v>
      </c>
      <c r="B24" s="9" t="s">
        <v>61</v>
      </c>
      <c r="C24" s="9" t="s">
        <v>285</v>
      </c>
      <c r="D24" s="30" t="s">
        <v>193</v>
      </c>
      <c r="E24" s="9" t="s">
        <v>254</v>
      </c>
      <c r="F24">
        <v>10</v>
      </c>
    </row>
    <row r="25" spans="1:6" ht="32.25" thickBot="1" x14ac:dyDescent="0.3">
      <c r="A25" s="22" t="s">
        <v>119</v>
      </c>
      <c r="B25" s="9" t="s">
        <v>65</v>
      </c>
      <c r="C25" s="9" t="s">
        <v>286</v>
      </c>
      <c r="D25" s="30" t="s">
        <v>488</v>
      </c>
      <c r="E25" s="9" t="s">
        <v>254</v>
      </c>
      <c r="F25">
        <v>51</v>
      </c>
    </row>
    <row r="26" spans="1:6" ht="32.25" thickBot="1" x14ac:dyDescent="0.3">
      <c r="A26" s="22" t="s">
        <v>120</v>
      </c>
      <c r="B26" s="9" t="s">
        <v>46</v>
      </c>
      <c r="C26" s="9" t="s">
        <v>287</v>
      </c>
      <c r="D26" s="30" t="s">
        <v>489</v>
      </c>
      <c r="E26" s="9" t="s">
        <v>254</v>
      </c>
      <c r="F26">
        <v>80</v>
      </c>
    </row>
    <row r="27" spans="1:6" ht="48" thickBot="1" x14ac:dyDescent="0.3">
      <c r="A27" s="22" t="s">
        <v>121</v>
      </c>
      <c r="B27" s="9" t="s">
        <v>288</v>
      </c>
      <c r="C27" s="9" t="s">
        <v>289</v>
      </c>
      <c r="D27" s="30" t="s">
        <v>200</v>
      </c>
      <c r="E27" s="9" t="s">
        <v>254</v>
      </c>
      <c r="F27">
        <v>5</v>
      </c>
    </row>
    <row r="28" spans="1:6" ht="32.25" thickBot="1" x14ac:dyDescent="0.3">
      <c r="A28" s="22" t="s">
        <v>122</v>
      </c>
      <c r="B28" s="9" t="s">
        <v>290</v>
      </c>
      <c r="C28" s="9" t="s">
        <v>291</v>
      </c>
      <c r="D28" s="30" t="s">
        <v>490</v>
      </c>
      <c r="E28" s="9" t="s">
        <v>254</v>
      </c>
      <c r="F28">
        <v>21</v>
      </c>
    </row>
    <row r="29" spans="1:6" ht="16.5" thickBot="1" x14ac:dyDescent="0.3">
      <c r="A29" s="22" t="s">
        <v>123</v>
      </c>
      <c r="B29" s="9" t="s">
        <v>47</v>
      </c>
      <c r="C29" s="9" t="s">
        <v>292</v>
      </c>
      <c r="D29" s="30" t="s">
        <v>491</v>
      </c>
      <c r="E29" s="9" t="s">
        <v>254</v>
      </c>
      <c r="F29">
        <v>15</v>
      </c>
    </row>
    <row r="30" spans="1:6" ht="32.25" thickBot="1" x14ac:dyDescent="0.3">
      <c r="A30" s="22" t="s">
        <v>124</v>
      </c>
      <c r="B30" s="9" t="s">
        <v>48</v>
      </c>
      <c r="C30" s="9" t="s">
        <v>293</v>
      </c>
      <c r="D30" s="30" t="s">
        <v>492</v>
      </c>
      <c r="E30" s="9" t="s">
        <v>254</v>
      </c>
      <c r="F30">
        <v>380</v>
      </c>
    </row>
    <row r="31" spans="1:6" ht="30.75" thickBot="1" x14ac:dyDescent="0.3">
      <c r="A31" s="22" t="s">
        <v>125</v>
      </c>
      <c r="B31" s="18" t="s">
        <v>67</v>
      </c>
      <c r="C31" s="9" t="s">
        <v>294</v>
      </c>
      <c r="D31" s="30" t="s">
        <v>493</v>
      </c>
      <c r="E31" s="9" t="s">
        <v>254</v>
      </c>
      <c r="F31">
        <v>141</v>
      </c>
    </row>
    <row r="32" spans="1:6" ht="16.5" thickBot="1" x14ac:dyDescent="0.3">
      <c r="A32" s="22" t="s">
        <v>126</v>
      </c>
      <c r="B32" s="9" t="s">
        <v>295</v>
      </c>
      <c r="C32" s="9" t="s">
        <v>296</v>
      </c>
      <c r="D32" s="30" t="s">
        <v>494</v>
      </c>
      <c r="E32" s="9" t="s">
        <v>254</v>
      </c>
      <c r="F32">
        <v>73</v>
      </c>
    </row>
    <row r="33" spans="1:6" ht="32.25" thickBot="1" x14ac:dyDescent="0.3">
      <c r="A33" s="22" t="s">
        <v>127</v>
      </c>
      <c r="B33" s="9" t="s">
        <v>49</v>
      </c>
      <c r="C33" s="9" t="s">
        <v>297</v>
      </c>
      <c r="D33" s="30" t="s">
        <v>191</v>
      </c>
      <c r="E33" s="9" t="s">
        <v>254</v>
      </c>
      <c r="F33">
        <v>5</v>
      </c>
    </row>
    <row r="34" spans="1:6" ht="32.25" thickBot="1" x14ac:dyDescent="0.3">
      <c r="A34" s="22" t="s">
        <v>128</v>
      </c>
      <c r="B34" s="9" t="s">
        <v>52</v>
      </c>
      <c r="C34" s="9" t="s">
        <v>298</v>
      </c>
      <c r="D34" s="30" t="s">
        <v>194</v>
      </c>
      <c r="E34" s="9" t="s">
        <v>254</v>
      </c>
      <c r="F34">
        <v>5</v>
      </c>
    </row>
    <row r="35" spans="1:6" ht="32.25" thickBot="1" x14ac:dyDescent="0.3">
      <c r="A35" s="22" t="s">
        <v>129</v>
      </c>
      <c r="B35" s="9" t="s">
        <v>299</v>
      </c>
      <c r="C35" s="9" t="s">
        <v>300</v>
      </c>
      <c r="D35" s="30" t="s">
        <v>191</v>
      </c>
      <c r="E35" s="9" t="s">
        <v>254</v>
      </c>
      <c r="F35">
        <v>5</v>
      </c>
    </row>
    <row r="36" spans="1:6" ht="32.25" thickBot="1" x14ac:dyDescent="0.3">
      <c r="A36" s="22" t="s">
        <v>130</v>
      </c>
      <c r="B36" s="9" t="s">
        <v>301</v>
      </c>
      <c r="C36" s="9" t="s">
        <v>302</v>
      </c>
      <c r="D36" s="30" t="s">
        <v>190</v>
      </c>
      <c r="E36" s="9" t="s">
        <v>254</v>
      </c>
      <c r="F36">
        <v>145</v>
      </c>
    </row>
    <row r="37" spans="1:6" ht="32.25" thickBot="1" x14ac:dyDescent="0.3">
      <c r="A37" s="22" t="s">
        <v>131</v>
      </c>
      <c r="B37" s="10" t="s">
        <v>68</v>
      </c>
      <c r="C37" s="10" t="s">
        <v>303</v>
      </c>
      <c r="D37" s="31" t="s">
        <v>190</v>
      </c>
      <c r="E37" s="10" t="s">
        <v>254</v>
      </c>
      <c r="F37">
        <v>25</v>
      </c>
    </row>
    <row r="38" spans="1:6" ht="32.25" thickBot="1" x14ac:dyDescent="0.3">
      <c r="A38" s="22" t="s">
        <v>132</v>
      </c>
      <c r="B38" s="10" t="s">
        <v>226</v>
      </c>
      <c r="C38" s="10" t="s">
        <v>304</v>
      </c>
      <c r="D38" s="31" t="s">
        <v>495</v>
      </c>
      <c r="E38" s="10" t="s">
        <v>305</v>
      </c>
      <c r="F38">
        <v>35</v>
      </c>
    </row>
    <row r="39" spans="1:6" ht="16.5" thickBot="1" x14ac:dyDescent="0.3">
      <c r="A39" s="22" t="s">
        <v>133</v>
      </c>
      <c r="B39" s="9" t="s">
        <v>54</v>
      </c>
      <c r="C39" s="9" t="s">
        <v>306</v>
      </c>
      <c r="D39" s="30" t="s">
        <v>193</v>
      </c>
      <c r="E39" s="9" t="s">
        <v>254</v>
      </c>
      <c r="F39">
        <v>20</v>
      </c>
    </row>
    <row r="40" spans="1:6" ht="32.25" thickBot="1" x14ac:dyDescent="0.3">
      <c r="A40" s="22" t="s">
        <v>134</v>
      </c>
      <c r="B40" s="10" t="s">
        <v>307</v>
      </c>
      <c r="C40" s="10" t="s">
        <v>308</v>
      </c>
      <c r="D40" s="31" t="s">
        <v>193</v>
      </c>
      <c r="E40" s="10" t="s">
        <v>254</v>
      </c>
      <c r="F40">
        <v>10</v>
      </c>
    </row>
    <row r="41" spans="1:6" ht="34.5" customHeight="1" x14ac:dyDescent="0.25">
      <c r="A41" s="21" t="s">
        <v>135</v>
      </c>
      <c r="B41" s="19" t="s">
        <v>55</v>
      </c>
      <c r="C41" s="19" t="s">
        <v>309</v>
      </c>
      <c r="D41" s="35" t="s">
        <v>496</v>
      </c>
      <c r="E41" s="19" t="s">
        <v>310</v>
      </c>
      <c r="F41">
        <v>5</v>
      </c>
    </row>
    <row r="42" spans="1:6" ht="16.5" thickBot="1" x14ac:dyDescent="0.3">
      <c r="A42" s="22" t="s">
        <v>136</v>
      </c>
      <c r="B42" s="9" t="s">
        <v>70</v>
      </c>
      <c r="C42" s="9" t="s">
        <v>311</v>
      </c>
      <c r="D42" s="30" t="s">
        <v>191</v>
      </c>
      <c r="E42" s="9" t="s">
        <v>254</v>
      </c>
      <c r="F42">
        <v>5</v>
      </c>
    </row>
    <row r="43" spans="1:6" ht="32.25" thickBot="1" x14ac:dyDescent="0.3">
      <c r="A43" s="22" t="s">
        <v>137</v>
      </c>
      <c r="B43" s="9" t="s">
        <v>71</v>
      </c>
      <c r="C43" s="9" t="s">
        <v>312</v>
      </c>
      <c r="D43" s="30" t="s">
        <v>497</v>
      </c>
      <c r="E43" s="9" t="s">
        <v>254</v>
      </c>
      <c r="F43">
        <v>37</v>
      </c>
    </row>
    <row r="44" spans="1:6" ht="15" customHeight="1" x14ac:dyDescent="0.25">
      <c r="A44" s="21" t="s">
        <v>138</v>
      </c>
      <c r="B44" s="21" t="s">
        <v>72</v>
      </c>
      <c r="C44" s="21" t="s">
        <v>313</v>
      </c>
      <c r="D44" s="33" t="s">
        <v>194</v>
      </c>
      <c r="E44" s="21" t="s">
        <v>254</v>
      </c>
      <c r="F44">
        <v>5</v>
      </c>
    </row>
    <row r="45" spans="1:6" ht="32.25" thickBot="1" x14ac:dyDescent="0.3">
      <c r="A45" s="22" t="s">
        <v>139</v>
      </c>
      <c r="B45" s="9" t="s">
        <v>73</v>
      </c>
      <c r="C45" s="9" t="s">
        <v>314</v>
      </c>
      <c r="D45" s="30" t="s">
        <v>498</v>
      </c>
      <c r="E45" s="9" t="s">
        <v>254</v>
      </c>
      <c r="F45">
        <v>12</v>
      </c>
    </row>
    <row r="46" spans="1:6" ht="32.25" thickBot="1" x14ac:dyDescent="0.3">
      <c r="A46" s="22" t="s">
        <v>140</v>
      </c>
      <c r="B46" s="9" t="s">
        <v>315</v>
      </c>
      <c r="C46" s="9" t="s">
        <v>316</v>
      </c>
      <c r="D46" s="30" t="s">
        <v>196</v>
      </c>
      <c r="E46" s="9" t="s">
        <v>254</v>
      </c>
      <c r="F46">
        <v>22</v>
      </c>
    </row>
    <row r="47" spans="1:6" ht="32.25" thickBot="1" x14ac:dyDescent="0.3">
      <c r="A47" s="22" t="s">
        <v>141</v>
      </c>
      <c r="B47" s="9" t="s">
        <v>75</v>
      </c>
      <c r="C47" s="9" t="s">
        <v>317</v>
      </c>
      <c r="D47" s="30" t="s">
        <v>200</v>
      </c>
      <c r="E47" s="9" t="s">
        <v>254</v>
      </c>
      <c r="F47">
        <v>5</v>
      </c>
    </row>
    <row r="48" spans="1:6" ht="32.25" thickBot="1" x14ac:dyDescent="0.3">
      <c r="A48" s="22" t="s">
        <v>142</v>
      </c>
      <c r="B48" s="9" t="s">
        <v>76</v>
      </c>
      <c r="C48" s="9" t="s">
        <v>318</v>
      </c>
      <c r="D48" s="30" t="s">
        <v>191</v>
      </c>
      <c r="E48" s="9" t="s">
        <v>254</v>
      </c>
      <c r="F48">
        <v>5</v>
      </c>
    </row>
    <row r="49" spans="1:6" ht="48" thickBot="1" x14ac:dyDescent="0.3">
      <c r="A49" s="22" t="s">
        <v>143</v>
      </c>
      <c r="B49" s="9" t="s">
        <v>319</v>
      </c>
      <c r="C49" s="9" t="s">
        <v>320</v>
      </c>
      <c r="D49" s="30" t="s">
        <v>499</v>
      </c>
      <c r="E49" s="9" t="s">
        <v>254</v>
      </c>
      <c r="F49">
        <v>15</v>
      </c>
    </row>
    <row r="50" spans="1:6" ht="16.5" thickBot="1" x14ac:dyDescent="0.3">
      <c r="A50" s="22" t="s">
        <v>144</v>
      </c>
      <c r="B50" s="9" t="s">
        <v>321</v>
      </c>
      <c r="C50" s="9" t="s">
        <v>322</v>
      </c>
      <c r="D50" s="30" t="s">
        <v>190</v>
      </c>
      <c r="E50" s="9" t="s">
        <v>254</v>
      </c>
      <c r="F50">
        <v>30</v>
      </c>
    </row>
    <row r="51" spans="1:6" ht="32.25" thickBot="1" x14ac:dyDescent="0.3">
      <c r="A51" s="22" t="s">
        <v>145</v>
      </c>
      <c r="B51" s="9" t="s">
        <v>323</v>
      </c>
      <c r="C51" s="9" t="s">
        <v>324</v>
      </c>
      <c r="D51" s="30" t="s">
        <v>499</v>
      </c>
      <c r="E51" s="9" t="s">
        <v>254</v>
      </c>
      <c r="F51">
        <v>15</v>
      </c>
    </row>
    <row r="52" spans="1:6" ht="16.5" thickBot="1" x14ac:dyDescent="0.3">
      <c r="A52" s="22" t="s">
        <v>146</v>
      </c>
      <c r="B52" s="9" t="s">
        <v>77</v>
      </c>
      <c r="C52" s="9" t="s">
        <v>325</v>
      </c>
      <c r="D52" s="30" t="s">
        <v>500</v>
      </c>
      <c r="E52" s="9" t="s">
        <v>254</v>
      </c>
      <c r="F52">
        <v>384</v>
      </c>
    </row>
    <row r="53" spans="1:6" ht="32.25" thickBot="1" x14ac:dyDescent="0.3">
      <c r="A53" s="22" t="s">
        <v>147</v>
      </c>
      <c r="B53" s="9" t="s">
        <v>78</v>
      </c>
      <c r="C53" s="9" t="s">
        <v>326</v>
      </c>
      <c r="D53" s="30" t="s">
        <v>192</v>
      </c>
      <c r="E53" s="9" t="s">
        <v>254</v>
      </c>
      <c r="F53">
        <v>30</v>
      </c>
    </row>
    <row r="54" spans="1:6" ht="16.5" thickBot="1" x14ac:dyDescent="0.3">
      <c r="A54" s="22" t="s">
        <v>148</v>
      </c>
      <c r="B54" s="9" t="s">
        <v>327</v>
      </c>
      <c r="C54" s="9" t="s">
        <v>328</v>
      </c>
      <c r="D54" s="30" t="s">
        <v>501</v>
      </c>
      <c r="E54" s="9" t="s">
        <v>254</v>
      </c>
      <c r="F54">
        <v>45</v>
      </c>
    </row>
    <row r="55" spans="1:6" ht="16.5" thickBot="1" x14ac:dyDescent="0.3">
      <c r="A55" s="22" t="s">
        <v>149</v>
      </c>
      <c r="B55" s="9" t="s">
        <v>79</v>
      </c>
      <c r="C55" s="9" t="s">
        <v>329</v>
      </c>
      <c r="D55" s="30" t="s">
        <v>502</v>
      </c>
      <c r="E55" s="9" t="s">
        <v>254</v>
      </c>
      <c r="F55">
        <v>269</v>
      </c>
    </row>
    <row r="56" spans="1:6" ht="16.5" thickBot="1" x14ac:dyDescent="0.3">
      <c r="A56" s="22" t="s">
        <v>150</v>
      </c>
      <c r="B56" s="9" t="s">
        <v>330</v>
      </c>
      <c r="C56" s="9" t="s">
        <v>331</v>
      </c>
      <c r="D56" s="30" t="s">
        <v>190</v>
      </c>
      <c r="E56" s="9" t="s">
        <v>254</v>
      </c>
      <c r="F56">
        <v>5</v>
      </c>
    </row>
    <row r="57" spans="1:6" ht="32.25" thickBot="1" x14ac:dyDescent="0.3">
      <c r="A57" s="22" t="s">
        <v>151</v>
      </c>
      <c r="B57" s="9" t="s">
        <v>80</v>
      </c>
      <c r="C57" s="9" t="s">
        <v>332</v>
      </c>
      <c r="D57" s="30" t="s">
        <v>503</v>
      </c>
      <c r="E57" s="9" t="s">
        <v>254</v>
      </c>
      <c r="F57">
        <v>74</v>
      </c>
    </row>
    <row r="58" spans="1:6" ht="16.5" thickBot="1" x14ac:dyDescent="0.3">
      <c r="A58" s="22" t="s">
        <v>152</v>
      </c>
      <c r="B58" s="9" t="s">
        <v>81</v>
      </c>
      <c r="C58" s="9" t="s">
        <v>333</v>
      </c>
      <c r="D58" s="30" t="s">
        <v>504</v>
      </c>
      <c r="E58" s="9" t="s">
        <v>254</v>
      </c>
      <c r="F58">
        <v>102</v>
      </c>
    </row>
    <row r="59" spans="1:6" ht="32.25" thickBot="1" x14ac:dyDescent="0.3">
      <c r="A59" s="22" t="s">
        <v>153</v>
      </c>
      <c r="B59" s="9" t="s">
        <v>83</v>
      </c>
      <c r="C59" s="9" t="s">
        <v>334</v>
      </c>
      <c r="D59" s="30" t="s">
        <v>505</v>
      </c>
      <c r="E59" s="9" t="s">
        <v>254</v>
      </c>
      <c r="F59">
        <v>176</v>
      </c>
    </row>
    <row r="60" spans="1:6" ht="32.25" thickBot="1" x14ac:dyDescent="0.3">
      <c r="A60" s="22" t="s">
        <v>154</v>
      </c>
      <c r="B60" s="9" t="s">
        <v>239</v>
      </c>
      <c r="C60" s="9" t="s">
        <v>335</v>
      </c>
      <c r="D60" s="30" t="s">
        <v>200</v>
      </c>
      <c r="E60" s="9" t="s">
        <v>254</v>
      </c>
      <c r="F60">
        <v>10</v>
      </c>
    </row>
    <row r="61" spans="1:6" ht="32.25" thickBot="1" x14ac:dyDescent="0.3">
      <c r="A61" s="22" t="s">
        <v>155</v>
      </c>
      <c r="B61" s="9" t="s">
        <v>85</v>
      </c>
      <c r="C61" s="9" t="s">
        <v>336</v>
      </c>
      <c r="D61" s="30" t="s">
        <v>506</v>
      </c>
      <c r="E61" s="9" t="s">
        <v>254</v>
      </c>
      <c r="F61">
        <v>15</v>
      </c>
    </row>
    <row r="62" spans="1:6" ht="32.25" thickBot="1" x14ac:dyDescent="0.3">
      <c r="A62" s="22" t="s">
        <v>156</v>
      </c>
      <c r="B62" s="9" t="s">
        <v>337</v>
      </c>
      <c r="C62" s="9" t="s">
        <v>338</v>
      </c>
      <c r="D62" s="30" t="s">
        <v>507</v>
      </c>
      <c r="E62" s="9" t="s">
        <v>254</v>
      </c>
      <c r="F62">
        <v>42</v>
      </c>
    </row>
    <row r="63" spans="1:6" ht="32.25" thickBot="1" x14ac:dyDescent="0.3">
      <c r="A63" s="22" t="s">
        <v>157</v>
      </c>
      <c r="B63" s="9" t="s">
        <v>339</v>
      </c>
      <c r="C63" s="9" t="s">
        <v>340</v>
      </c>
      <c r="D63" s="30" t="s">
        <v>508</v>
      </c>
      <c r="E63" s="9" t="s">
        <v>254</v>
      </c>
      <c r="F63">
        <v>79</v>
      </c>
    </row>
    <row r="64" spans="1:6" ht="32.25" thickBot="1" x14ac:dyDescent="0.3">
      <c r="A64" s="22" t="s">
        <v>158</v>
      </c>
      <c r="B64" s="10" t="s">
        <v>87</v>
      </c>
      <c r="C64" s="10" t="s">
        <v>341</v>
      </c>
      <c r="D64" s="31" t="s">
        <v>509</v>
      </c>
      <c r="E64" s="10" t="s">
        <v>254</v>
      </c>
      <c r="F64">
        <v>55</v>
      </c>
    </row>
    <row r="65" spans="1:6" ht="32.25" thickBot="1" x14ac:dyDescent="0.3">
      <c r="A65" s="22" t="s">
        <v>159</v>
      </c>
      <c r="B65" s="9" t="s">
        <v>242</v>
      </c>
      <c r="C65" s="9" t="s">
        <v>342</v>
      </c>
      <c r="D65" s="30" t="s">
        <v>199</v>
      </c>
      <c r="E65" s="9" t="s">
        <v>254</v>
      </c>
      <c r="F65">
        <v>5</v>
      </c>
    </row>
    <row r="66" spans="1:6" ht="15" customHeight="1" x14ac:dyDescent="0.25">
      <c r="A66" s="21" t="s">
        <v>160</v>
      </c>
      <c r="B66" s="21" t="s">
        <v>89</v>
      </c>
      <c r="C66" s="21" t="s">
        <v>343</v>
      </c>
      <c r="D66" s="33" t="s">
        <v>510</v>
      </c>
      <c r="E66" s="21" t="s">
        <v>254</v>
      </c>
      <c r="F66">
        <v>186</v>
      </c>
    </row>
    <row r="67" spans="1:6" ht="16.5" thickBot="1" x14ac:dyDescent="0.3">
      <c r="A67" s="22" t="s">
        <v>161</v>
      </c>
      <c r="B67" s="9" t="s">
        <v>90</v>
      </c>
      <c r="C67" s="9" t="s">
        <v>344</v>
      </c>
      <c r="D67" s="30" t="s">
        <v>511</v>
      </c>
      <c r="E67" s="9" t="s">
        <v>254</v>
      </c>
      <c r="F67">
        <v>209</v>
      </c>
    </row>
    <row r="68" spans="1:6" ht="32.25" thickBot="1" x14ac:dyDescent="0.3">
      <c r="A68" s="20" t="s">
        <v>162</v>
      </c>
      <c r="B68" s="9" t="s">
        <v>91</v>
      </c>
      <c r="C68" s="9" t="s">
        <v>345</v>
      </c>
      <c r="D68" s="30" t="s">
        <v>512</v>
      </c>
      <c r="E68" s="9" t="s">
        <v>254</v>
      </c>
      <c r="F68">
        <v>20</v>
      </c>
    </row>
    <row r="69" spans="1:6" ht="16.5" thickBot="1" x14ac:dyDescent="0.3">
      <c r="A69" s="20" t="s">
        <v>163</v>
      </c>
      <c r="B69" s="10" t="s">
        <v>94</v>
      </c>
      <c r="C69" s="10" t="s">
        <v>346</v>
      </c>
      <c r="D69" s="30" t="s">
        <v>513</v>
      </c>
      <c r="E69" s="10" t="s">
        <v>254</v>
      </c>
      <c r="F69">
        <v>179</v>
      </c>
    </row>
    <row r="70" spans="1:6" ht="32.25" thickBot="1" x14ac:dyDescent="0.3">
      <c r="A70" s="20" t="s">
        <v>164</v>
      </c>
      <c r="B70" s="10" t="s">
        <v>92</v>
      </c>
      <c r="C70" s="10" t="s">
        <v>347</v>
      </c>
      <c r="D70" s="36" t="s">
        <v>199</v>
      </c>
      <c r="E70" s="34" t="s">
        <v>254</v>
      </c>
      <c r="F70">
        <v>10</v>
      </c>
    </row>
    <row r="71" spans="1:6" ht="48" thickBot="1" x14ac:dyDescent="0.3">
      <c r="A71" s="20" t="s">
        <v>165</v>
      </c>
      <c r="B71" s="10" t="s">
        <v>95</v>
      </c>
      <c r="C71" s="10" t="s">
        <v>348</v>
      </c>
      <c r="D71" s="30" t="s">
        <v>514</v>
      </c>
      <c r="E71" s="10" t="s">
        <v>254</v>
      </c>
      <c r="F71">
        <v>150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75"/>
  <sheetViews>
    <sheetView topLeftCell="A51" zoomScale="60" zoomScaleNormal="60" workbookViewId="0">
      <selection activeCell="L15" sqref="L15:M100"/>
    </sheetView>
  </sheetViews>
  <sheetFormatPr defaultRowHeight="15" x14ac:dyDescent="0.25"/>
  <cols>
    <col min="1" max="1" width="4.85546875" style="48" customWidth="1"/>
    <col min="2" max="2" width="29" style="48" customWidth="1"/>
    <col min="3" max="3" width="13.140625" style="46" customWidth="1"/>
    <col min="4" max="4" width="14.7109375" style="46" customWidth="1"/>
    <col min="5" max="5" width="12.85546875" style="46" customWidth="1"/>
    <col min="6" max="6" width="12.7109375" style="46" customWidth="1"/>
    <col min="7" max="7" width="14.5703125" style="46" customWidth="1"/>
    <col min="8" max="8" width="12.5703125" style="46" customWidth="1"/>
    <col min="9" max="9" width="12.28515625" style="46" customWidth="1"/>
    <col min="10" max="10" width="11.7109375" style="46" customWidth="1"/>
    <col min="11" max="11" width="12.5703125" style="46" customWidth="1"/>
    <col min="12" max="12" width="11.42578125" style="46" customWidth="1"/>
    <col min="13" max="13" width="12.140625" style="46" customWidth="1"/>
    <col min="14" max="16384" width="9.140625" style="46"/>
  </cols>
  <sheetData>
    <row r="1" spans="1:84" ht="15" customHeight="1" x14ac:dyDescent="0.25">
      <c r="A1" s="143" t="s">
        <v>587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4"/>
      <c r="M1" s="14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  <c r="BY1" s="54"/>
      <c r="BZ1" s="54"/>
      <c r="CA1" s="54"/>
      <c r="CB1" s="54"/>
      <c r="CC1" s="54"/>
      <c r="CD1" s="54"/>
      <c r="CE1" s="54"/>
      <c r="CF1" s="54"/>
    </row>
    <row r="2" spans="1:84" ht="40.5" customHeight="1" x14ac:dyDescent="0.25">
      <c r="A2" s="143"/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4"/>
      <c r="M2" s="14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  <c r="BM2" s="54"/>
      <c r="BN2" s="54"/>
      <c r="BO2" s="54"/>
      <c r="BP2" s="54"/>
      <c r="BQ2" s="54"/>
      <c r="BR2" s="54"/>
      <c r="BS2" s="54"/>
      <c r="BT2" s="54"/>
      <c r="BU2" s="54"/>
      <c r="BV2" s="54"/>
      <c r="BW2" s="54"/>
      <c r="BX2" s="54"/>
      <c r="BY2" s="54"/>
      <c r="BZ2" s="54"/>
      <c r="CA2" s="54"/>
      <c r="CB2" s="54"/>
      <c r="CC2" s="54"/>
      <c r="CD2" s="54"/>
      <c r="CE2" s="54"/>
      <c r="CF2" s="54"/>
    </row>
    <row r="3" spans="1:84" ht="45.75" customHeight="1" thickBot="1" x14ac:dyDescent="0.3">
      <c r="A3" s="145"/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4"/>
      <c r="M3" s="144"/>
      <c r="N3" s="55"/>
      <c r="O3" s="55"/>
      <c r="P3" s="55"/>
      <c r="Q3" s="55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4"/>
      <c r="BP3" s="54"/>
      <c r="BQ3" s="54"/>
      <c r="BR3" s="54"/>
      <c r="BS3" s="54"/>
      <c r="BT3" s="54"/>
      <c r="BU3" s="54"/>
      <c r="BV3" s="54"/>
      <c r="BW3" s="54"/>
      <c r="BX3" s="54"/>
      <c r="BY3" s="54"/>
      <c r="BZ3" s="54"/>
      <c r="CA3" s="54"/>
      <c r="CB3" s="54"/>
      <c r="CC3" s="54"/>
      <c r="CD3" s="54"/>
      <c r="CE3" s="54"/>
      <c r="CF3" s="54"/>
    </row>
    <row r="4" spans="1:84" ht="60" customHeight="1" thickBot="1" x14ac:dyDescent="0.3">
      <c r="A4" s="139" t="s">
        <v>0</v>
      </c>
      <c r="B4" s="137" t="s">
        <v>1</v>
      </c>
      <c r="C4" s="146" t="s">
        <v>542</v>
      </c>
      <c r="D4" s="147"/>
      <c r="E4" s="148"/>
      <c r="F4" s="149" t="s">
        <v>548</v>
      </c>
      <c r="G4" s="150"/>
      <c r="H4" s="149" t="s">
        <v>543</v>
      </c>
      <c r="I4" s="150"/>
      <c r="J4" s="149" t="s">
        <v>544</v>
      </c>
      <c r="K4" s="150"/>
      <c r="L4" s="149" t="s">
        <v>545</v>
      </c>
      <c r="M4" s="150"/>
      <c r="N4" s="141"/>
      <c r="O4" s="142"/>
      <c r="P4" s="141"/>
      <c r="Q4" s="142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54"/>
      <c r="BR4" s="54"/>
      <c r="BS4" s="54"/>
      <c r="BT4" s="54"/>
      <c r="BU4" s="54"/>
      <c r="BV4" s="54"/>
      <c r="BW4" s="54"/>
      <c r="BX4" s="54"/>
      <c r="BY4" s="54"/>
      <c r="BZ4" s="54"/>
      <c r="CA4" s="54"/>
      <c r="CB4" s="54"/>
      <c r="CC4" s="54"/>
      <c r="CD4" s="54"/>
      <c r="CE4" s="54"/>
      <c r="CF4" s="54"/>
    </row>
    <row r="5" spans="1:84" ht="92.25" customHeight="1" thickBot="1" x14ac:dyDescent="0.3">
      <c r="A5" s="140"/>
      <c r="B5" s="138"/>
      <c r="C5" s="58" t="s">
        <v>533</v>
      </c>
      <c r="D5" s="58" t="s">
        <v>546</v>
      </c>
      <c r="E5" s="58" t="s">
        <v>534</v>
      </c>
      <c r="F5" s="58" t="s">
        <v>547</v>
      </c>
      <c r="G5" s="58" t="s">
        <v>534</v>
      </c>
      <c r="H5" s="58" t="s">
        <v>547</v>
      </c>
      <c r="I5" s="58" t="s">
        <v>534</v>
      </c>
      <c r="J5" s="58" t="s">
        <v>547</v>
      </c>
      <c r="K5" s="58" t="s">
        <v>534</v>
      </c>
      <c r="L5" s="58" t="s">
        <v>547</v>
      </c>
      <c r="M5" s="58" t="s">
        <v>534</v>
      </c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54"/>
      <c r="BR5" s="54"/>
      <c r="BS5" s="54"/>
      <c r="BT5" s="54"/>
      <c r="BU5" s="54"/>
      <c r="BV5" s="54"/>
      <c r="BW5" s="54"/>
      <c r="BX5" s="54"/>
      <c r="BY5" s="54"/>
      <c r="BZ5" s="54"/>
      <c r="CA5" s="54"/>
      <c r="CB5" s="54"/>
      <c r="CC5" s="54"/>
      <c r="CD5" s="54"/>
      <c r="CE5" s="54"/>
      <c r="CF5" s="54"/>
    </row>
    <row r="6" spans="1:84" s="51" customFormat="1" ht="34.5" customHeight="1" x14ac:dyDescent="0.25">
      <c r="A6" s="56" t="s">
        <v>96</v>
      </c>
      <c r="B6" s="57" t="s">
        <v>518</v>
      </c>
      <c r="C6" s="58">
        <v>169</v>
      </c>
      <c r="D6" s="59">
        <v>743</v>
      </c>
      <c r="E6" s="60">
        <v>77.388963660834449</v>
      </c>
      <c r="F6" s="61">
        <v>169</v>
      </c>
      <c r="G6" s="62">
        <v>76.92307692307692</v>
      </c>
      <c r="H6" s="61">
        <v>297</v>
      </c>
      <c r="I6" s="63">
        <v>77.441077441077439</v>
      </c>
      <c r="J6" s="61">
        <v>140</v>
      </c>
      <c r="K6" s="63">
        <v>87.857142857142861</v>
      </c>
      <c r="L6" s="61">
        <v>137</v>
      </c>
      <c r="M6" s="64">
        <v>67.153284671532845</v>
      </c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54"/>
      <c r="BR6" s="54"/>
      <c r="BS6" s="54"/>
      <c r="BT6" s="54"/>
      <c r="BU6" s="54"/>
      <c r="BV6" s="54"/>
      <c r="BW6" s="54"/>
      <c r="BX6" s="54"/>
      <c r="BY6" s="54"/>
      <c r="BZ6" s="54"/>
      <c r="CA6" s="54"/>
      <c r="CB6" s="54"/>
      <c r="CC6" s="54"/>
      <c r="CD6" s="54"/>
      <c r="CE6" s="54"/>
      <c r="CF6" s="54"/>
    </row>
    <row r="7" spans="1:84" s="51" customFormat="1" ht="30.75" customHeight="1" x14ac:dyDescent="0.25">
      <c r="A7" s="56" t="s">
        <v>97</v>
      </c>
      <c r="B7" s="65" t="s">
        <v>3</v>
      </c>
      <c r="C7" s="56">
        <v>145</v>
      </c>
      <c r="D7" s="66">
        <v>599</v>
      </c>
      <c r="E7" s="60">
        <v>75.45909849749583</v>
      </c>
      <c r="F7" s="61">
        <v>145</v>
      </c>
      <c r="G7" s="62">
        <v>67.58620689655173</v>
      </c>
      <c r="H7" s="61">
        <v>241</v>
      </c>
      <c r="I7" s="63">
        <v>76.348547717842322</v>
      </c>
      <c r="J7" s="61">
        <v>110</v>
      </c>
      <c r="K7" s="63">
        <v>87.272727272727266</v>
      </c>
      <c r="L7" s="61">
        <v>103</v>
      </c>
      <c r="M7" s="64">
        <v>71.84466019417475</v>
      </c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4"/>
      <c r="BE7" s="54"/>
      <c r="BF7" s="54"/>
      <c r="BG7" s="54"/>
      <c r="BH7" s="54"/>
      <c r="BI7" s="54"/>
      <c r="BJ7" s="54"/>
      <c r="BK7" s="54"/>
      <c r="BL7" s="54"/>
      <c r="BM7" s="54"/>
      <c r="BN7" s="54"/>
      <c r="BO7" s="54"/>
      <c r="BP7" s="54"/>
      <c r="BQ7" s="54"/>
      <c r="BR7" s="54"/>
      <c r="BS7" s="54"/>
      <c r="BT7" s="54"/>
      <c r="BU7" s="54"/>
      <c r="BV7" s="54"/>
      <c r="BW7" s="54"/>
      <c r="BX7" s="54"/>
      <c r="BY7" s="54"/>
      <c r="BZ7" s="54"/>
      <c r="CA7" s="54"/>
      <c r="CB7" s="54"/>
      <c r="CC7" s="54"/>
      <c r="CD7" s="54"/>
      <c r="CE7" s="54"/>
      <c r="CF7" s="54"/>
    </row>
    <row r="8" spans="1:84" s="51" customFormat="1" ht="30.75" customHeight="1" x14ac:dyDescent="0.25">
      <c r="A8" s="67" t="s">
        <v>98</v>
      </c>
      <c r="B8" s="68" t="s">
        <v>4</v>
      </c>
      <c r="C8" s="67">
        <v>216</v>
      </c>
      <c r="D8" s="69">
        <v>932</v>
      </c>
      <c r="E8" s="70">
        <v>81.97424892703863</v>
      </c>
      <c r="F8" s="71">
        <v>216</v>
      </c>
      <c r="G8" s="72">
        <v>82.407407407407405</v>
      </c>
      <c r="H8" s="61">
        <v>369</v>
      </c>
      <c r="I8" s="63">
        <v>84.281842818428188</v>
      </c>
      <c r="J8" s="71">
        <v>175</v>
      </c>
      <c r="K8" s="63">
        <v>66.285714285714292</v>
      </c>
      <c r="L8" s="71">
        <v>172</v>
      </c>
      <c r="M8" s="73">
        <v>92.441860465116278</v>
      </c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4"/>
      <c r="BF8" s="54"/>
      <c r="BG8" s="54"/>
      <c r="BH8" s="54"/>
      <c r="BI8" s="54"/>
      <c r="BJ8" s="54"/>
      <c r="BK8" s="54"/>
      <c r="BL8" s="54"/>
      <c r="BM8" s="54"/>
      <c r="BN8" s="54"/>
      <c r="BO8" s="54"/>
      <c r="BP8" s="54"/>
      <c r="BQ8" s="54"/>
      <c r="BR8" s="54"/>
      <c r="BS8" s="54"/>
      <c r="BT8" s="54"/>
      <c r="BU8" s="54"/>
      <c r="BV8" s="54"/>
      <c r="BW8" s="54"/>
      <c r="BX8" s="54"/>
      <c r="BY8" s="54"/>
      <c r="BZ8" s="54"/>
      <c r="CA8" s="54"/>
      <c r="CB8" s="54"/>
      <c r="CC8" s="54"/>
      <c r="CD8" s="54"/>
      <c r="CE8" s="54"/>
      <c r="CF8" s="54"/>
    </row>
    <row r="9" spans="1:84" s="51" customFormat="1" ht="30.75" customHeight="1" x14ac:dyDescent="0.25">
      <c r="A9" s="56" t="s">
        <v>99</v>
      </c>
      <c r="B9" s="74" t="s">
        <v>5</v>
      </c>
      <c r="C9" s="75">
        <v>46</v>
      </c>
      <c r="D9" s="76">
        <v>197</v>
      </c>
      <c r="E9" s="70">
        <v>77.664974619289339</v>
      </c>
      <c r="F9" s="77">
        <v>46</v>
      </c>
      <c r="G9" s="72">
        <v>71.739130434782609</v>
      </c>
      <c r="H9" s="77">
        <v>79</v>
      </c>
      <c r="I9" s="78">
        <v>77.215189873417728</v>
      </c>
      <c r="J9" s="77">
        <v>36</v>
      </c>
      <c r="K9" s="78">
        <v>91.666666666666671</v>
      </c>
      <c r="L9" s="77">
        <v>36</v>
      </c>
      <c r="M9" s="73">
        <v>72.222222222222229</v>
      </c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54"/>
      <c r="BM9" s="54"/>
      <c r="BN9" s="54"/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4"/>
      <c r="BZ9" s="54"/>
      <c r="CA9" s="54"/>
      <c r="CB9" s="54"/>
      <c r="CC9" s="54"/>
      <c r="CD9" s="54"/>
      <c r="CE9" s="54"/>
      <c r="CF9" s="54"/>
    </row>
    <row r="10" spans="1:84" s="51" customFormat="1" ht="21.75" customHeight="1" x14ac:dyDescent="0.25">
      <c r="A10" s="56" t="s">
        <v>100</v>
      </c>
      <c r="B10" s="57" t="s">
        <v>6</v>
      </c>
      <c r="C10" s="58">
        <v>187</v>
      </c>
      <c r="D10" s="59">
        <v>851</v>
      </c>
      <c r="E10" s="60">
        <v>70.622796709753231</v>
      </c>
      <c r="F10" s="61">
        <v>187</v>
      </c>
      <c r="G10" s="62">
        <v>74.193548387096769</v>
      </c>
      <c r="H10" s="61">
        <v>342</v>
      </c>
      <c r="I10" s="63">
        <v>67.543859649122808</v>
      </c>
      <c r="J10" s="61">
        <v>163</v>
      </c>
      <c r="K10" s="63">
        <v>87.730061349693258</v>
      </c>
      <c r="L10" s="61">
        <v>159</v>
      </c>
      <c r="M10" s="73">
        <v>55.345911949685537</v>
      </c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  <c r="BM10" s="54"/>
      <c r="BN10" s="54"/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4"/>
      <c r="BZ10" s="54"/>
      <c r="CA10" s="54"/>
      <c r="CB10" s="54"/>
      <c r="CC10" s="54"/>
      <c r="CD10" s="54"/>
      <c r="CE10" s="54"/>
      <c r="CF10" s="54"/>
    </row>
    <row r="11" spans="1:84" s="51" customFormat="1" ht="30.75" customHeight="1" x14ac:dyDescent="0.25">
      <c r="A11" s="56" t="s">
        <v>101</v>
      </c>
      <c r="B11" s="57" t="s">
        <v>7</v>
      </c>
      <c r="C11" s="58">
        <v>235</v>
      </c>
      <c r="D11" s="59">
        <v>1034</v>
      </c>
      <c r="E11" s="60">
        <v>89.071566731141203</v>
      </c>
      <c r="F11" s="61">
        <v>235</v>
      </c>
      <c r="G11" s="62">
        <v>84.255319148936167</v>
      </c>
      <c r="H11" s="61">
        <v>413</v>
      </c>
      <c r="I11" s="63">
        <v>88.619854721549643</v>
      </c>
      <c r="J11" s="61">
        <v>195</v>
      </c>
      <c r="K11" s="63">
        <v>93.84615384615384</v>
      </c>
      <c r="L11" s="61">
        <v>191</v>
      </c>
      <c r="M11" s="73">
        <v>91.099476439790578</v>
      </c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54"/>
      <c r="BL11" s="54"/>
      <c r="BM11" s="54"/>
      <c r="BN11" s="54"/>
      <c r="BO11" s="54"/>
      <c r="BP11" s="54"/>
      <c r="BQ11" s="54"/>
      <c r="BR11" s="54"/>
      <c r="BS11" s="54"/>
      <c r="BT11" s="54"/>
      <c r="BU11" s="54"/>
      <c r="BV11" s="54"/>
      <c r="BW11" s="54"/>
      <c r="BX11" s="54"/>
      <c r="BY11" s="54"/>
      <c r="BZ11" s="54"/>
      <c r="CA11" s="54"/>
      <c r="CB11" s="54"/>
      <c r="CC11" s="54"/>
      <c r="CD11" s="54"/>
      <c r="CE11" s="54"/>
      <c r="CF11" s="54"/>
    </row>
    <row r="12" spans="1:84" s="51" customFormat="1" ht="21.75" customHeight="1" x14ac:dyDescent="0.25">
      <c r="A12" s="56" t="s">
        <v>102</v>
      </c>
      <c r="B12" s="57" t="s">
        <v>8</v>
      </c>
      <c r="C12" s="58">
        <v>73</v>
      </c>
      <c r="D12" s="59">
        <v>327</v>
      </c>
      <c r="E12" s="60">
        <v>79.510703363914374</v>
      </c>
      <c r="F12" s="61">
        <v>73</v>
      </c>
      <c r="G12" s="62">
        <v>68.493150684931507</v>
      </c>
      <c r="H12" s="61">
        <v>132</v>
      </c>
      <c r="I12" s="63">
        <v>81.060606060606062</v>
      </c>
      <c r="J12" s="61">
        <v>62</v>
      </c>
      <c r="K12" s="63">
        <v>88.709677419354833</v>
      </c>
      <c r="L12" s="61">
        <v>60</v>
      </c>
      <c r="M12" s="64">
        <v>80</v>
      </c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54"/>
      <c r="BH12" s="54"/>
      <c r="BI12" s="54"/>
      <c r="BJ12" s="54"/>
      <c r="BK12" s="54"/>
      <c r="BL12" s="54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  <c r="CA12" s="54"/>
      <c r="CB12" s="54"/>
      <c r="CC12" s="54"/>
      <c r="CD12" s="54"/>
      <c r="CE12" s="54"/>
      <c r="CF12" s="54"/>
    </row>
    <row r="13" spans="1:84" s="51" customFormat="1" ht="30.75" customHeight="1" x14ac:dyDescent="0.25">
      <c r="A13" s="56" t="s">
        <v>103</v>
      </c>
      <c r="B13" s="57" t="s">
        <v>9</v>
      </c>
      <c r="C13" s="58">
        <v>3</v>
      </c>
      <c r="D13" s="59">
        <v>14</v>
      </c>
      <c r="E13" s="64">
        <v>57.142857142857146</v>
      </c>
      <c r="F13" s="61">
        <v>3</v>
      </c>
      <c r="G13" s="62">
        <v>66.666666666666671</v>
      </c>
      <c r="H13" s="61">
        <v>6</v>
      </c>
      <c r="I13" s="63">
        <v>50</v>
      </c>
      <c r="J13" s="61">
        <v>3</v>
      </c>
      <c r="K13" s="63">
        <v>66.666666666666671</v>
      </c>
      <c r="L13" s="61">
        <v>2</v>
      </c>
      <c r="M13" s="64">
        <v>50</v>
      </c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54"/>
      <c r="BJ13" s="54"/>
      <c r="BK13" s="54"/>
      <c r="BL13" s="54"/>
      <c r="BM13" s="54"/>
      <c r="BN13" s="54"/>
      <c r="BO13" s="54"/>
      <c r="BP13" s="54"/>
      <c r="BQ13" s="54"/>
      <c r="BR13" s="54"/>
      <c r="BS13" s="54"/>
      <c r="BT13" s="54"/>
      <c r="BU13" s="54"/>
      <c r="BV13" s="54"/>
      <c r="BW13" s="54"/>
      <c r="BX13" s="54"/>
      <c r="BY13" s="54"/>
      <c r="BZ13" s="54"/>
      <c r="CA13" s="54"/>
      <c r="CB13" s="54"/>
      <c r="CC13" s="54"/>
      <c r="CD13" s="54"/>
      <c r="CE13" s="54"/>
      <c r="CF13" s="54"/>
    </row>
    <row r="14" spans="1:84" ht="30.75" customHeight="1" x14ac:dyDescent="0.25">
      <c r="A14" s="56" t="s">
        <v>104</v>
      </c>
      <c r="B14" s="57" t="s">
        <v>10</v>
      </c>
      <c r="C14" s="79" t="s">
        <v>536</v>
      </c>
      <c r="D14" s="80"/>
      <c r="E14" s="81"/>
      <c r="F14" s="80"/>
      <c r="G14" s="82"/>
      <c r="H14" s="80"/>
      <c r="I14" s="80"/>
      <c r="J14" s="80"/>
      <c r="K14" s="80"/>
      <c r="L14" s="80"/>
      <c r="M14" s="81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54"/>
      <c r="BK14" s="54"/>
      <c r="BL14" s="54"/>
      <c r="BM14" s="54"/>
      <c r="BN14" s="54"/>
      <c r="BO14" s="54"/>
      <c r="BP14" s="54"/>
      <c r="BQ14" s="54"/>
      <c r="BR14" s="54"/>
      <c r="BS14" s="54"/>
      <c r="BT14" s="54"/>
      <c r="BU14" s="54"/>
      <c r="BV14" s="54"/>
      <c r="BW14" s="54"/>
      <c r="BX14" s="54"/>
      <c r="BY14" s="54"/>
      <c r="BZ14" s="54"/>
      <c r="CA14" s="54"/>
      <c r="CB14" s="54"/>
      <c r="CC14" s="54"/>
      <c r="CD14" s="54"/>
      <c r="CE14" s="54"/>
      <c r="CF14" s="54"/>
    </row>
    <row r="15" spans="1:84" s="51" customFormat="1" ht="30.75" customHeight="1" x14ac:dyDescent="0.25">
      <c r="A15" s="56" t="s">
        <v>105</v>
      </c>
      <c r="B15" s="57" t="s">
        <v>11</v>
      </c>
      <c r="C15" s="56">
        <v>5</v>
      </c>
      <c r="D15" s="83">
        <v>21</v>
      </c>
      <c r="E15" s="60">
        <v>85.714285714285708</v>
      </c>
      <c r="F15" s="83">
        <v>5</v>
      </c>
      <c r="G15" s="62">
        <v>60</v>
      </c>
      <c r="H15" s="83">
        <v>8</v>
      </c>
      <c r="I15" s="63">
        <v>87.5</v>
      </c>
      <c r="J15" s="83">
        <v>4</v>
      </c>
      <c r="K15" s="63">
        <v>100</v>
      </c>
      <c r="L15" s="84" t="s">
        <v>540</v>
      </c>
      <c r="M15" s="64">
        <v>100</v>
      </c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BK15" s="54"/>
      <c r="BL15" s="54"/>
      <c r="BM15" s="54"/>
      <c r="BN15" s="54"/>
      <c r="BO15" s="54"/>
      <c r="BP15" s="54"/>
      <c r="BQ15" s="54"/>
      <c r="BR15" s="54"/>
      <c r="BS15" s="54"/>
      <c r="BT15" s="54"/>
      <c r="BU15" s="54"/>
      <c r="BV15" s="54"/>
      <c r="BW15" s="54"/>
      <c r="BX15" s="54"/>
      <c r="BY15" s="54"/>
      <c r="BZ15" s="54"/>
      <c r="CA15" s="54"/>
      <c r="CB15" s="54"/>
      <c r="CC15" s="54"/>
      <c r="CD15" s="54"/>
      <c r="CE15" s="54"/>
      <c r="CF15" s="54"/>
    </row>
    <row r="16" spans="1:84" s="51" customFormat="1" ht="21.75" customHeight="1" x14ac:dyDescent="0.25">
      <c r="A16" s="56" t="s">
        <v>106</v>
      </c>
      <c r="B16" s="57" t="s">
        <v>12</v>
      </c>
      <c r="C16" s="56">
        <v>44</v>
      </c>
      <c r="D16" s="83">
        <v>192</v>
      </c>
      <c r="E16" s="60">
        <v>58.333333333333336</v>
      </c>
      <c r="F16" s="83">
        <v>44</v>
      </c>
      <c r="G16" s="62">
        <v>54.545454545454547</v>
      </c>
      <c r="H16" s="83">
        <v>77</v>
      </c>
      <c r="I16" s="63">
        <v>49.350649350649348</v>
      </c>
      <c r="J16" s="83">
        <v>36</v>
      </c>
      <c r="K16" s="63">
        <v>75</v>
      </c>
      <c r="L16" s="84" t="s">
        <v>559</v>
      </c>
      <c r="M16" s="64">
        <v>65.714285714285708</v>
      </c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54"/>
      <c r="BL16" s="54"/>
      <c r="BM16" s="54"/>
      <c r="BN16" s="54"/>
      <c r="BO16" s="54"/>
      <c r="BP16" s="54"/>
      <c r="BQ16" s="54"/>
      <c r="BR16" s="54"/>
      <c r="BS16" s="54"/>
      <c r="BT16" s="54"/>
      <c r="BU16" s="54"/>
      <c r="BV16" s="54"/>
      <c r="BW16" s="54"/>
      <c r="BX16" s="54"/>
      <c r="BY16" s="54"/>
      <c r="BZ16" s="54"/>
      <c r="CA16" s="54"/>
      <c r="CB16" s="54"/>
      <c r="CC16" s="54"/>
      <c r="CD16" s="54"/>
      <c r="CE16" s="54"/>
      <c r="CF16" s="54"/>
    </row>
    <row r="17" spans="1:84" s="51" customFormat="1" ht="30.75" customHeight="1" x14ac:dyDescent="0.25">
      <c r="A17" s="56" t="s">
        <v>107</v>
      </c>
      <c r="B17" s="57" t="s">
        <v>519</v>
      </c>
      <c r="C17" s="56">
        <v>11</v>
      </c>
      <c r="D17" s="83">
        <v>42</v>
      </c>
      <c r="E17" s="60">
        <v>57.142857142857146</v>
      </c>
      <c r="F17" s="83">
        <v>11</v>
      </c>
      <c r="G17" s="62">
        <v>45.454545454545453</v>
      </c>
      <c r="H17" s="83">
        <v>17</v>
      </c>
      <c r="I17" s="63">
        <v>70.588235294117652</v>
      </c>
      <c r="J17" s="83">
        <v>7</v>
      </c>
      <c r="K17" s="63">
        <v>57.142857142857146</v>
      </c>
      <c r="L17" s="84" t="s">
        <v>537</v>
      </c>
      <c r="M17" s="64">
        <v>42.857142857142854</v>
      </c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4"/>
      <c r="BI17" s="54"/>
      <c r="BJ17" s="54"/>
      <c r="BK17" s="54"/>
      <c r="BL17" s="54"/>
      <c r="BM17" s="54"/>
      <c r="BN17" s="54"/>
      <c r="BO17" s="54"/>
      <c r="BP17" s="54"/>
      <c r="BQ17" s="54"/>
      <c r="BR17" s="54"/>
      <c r="BS17" s="54"/>
      <c r="BT17" s="54"/>
      <c r="BU17" s="54"/>
      <c r="BV17" s="54"/>
      <c r="BW17" s="54"/>
      <c r="BX17" s="54"/>
      <c r="BY17" s="54"/>
      <c r="BZ17" s="54"/>
      <c r="CA17" s="54"/>
      <c r="CB17" s="54"/>
      <c r="CC17" s="54"/>
      <c r="CD17" s="54"/>
      <c r="CE17" s="54"/>
      <c r="CF17" s="54"/>
    </row>
    <row r="18" spans="1:84" s="51" customFormat="1" ht="28.5" customHeight="1" x14ac:dyDescent="0.25">
      <c r="A18" s="56" t="s">
        <v>108</v>
      </c>
      <c r="B18" s="57" t="s">
        <v>14</v>
      </c>
      <c r="C18" s="58">
        <v>49</v>
      </c>
      <c r="D18" s="85">
        <v>200</v>
      </c>
      <c r="E18" s="60">
        <v>89.5</v>
      </c>
      <c r="F18" s="83">
        <v>49</v>
      </c>
      <c r="G18" s="62">
        <v>95.91836734693878</v>
      </c>
      <c r="H18" s="83">
        <v>79</v>
      </c>
      <c r="I18" s="86">
        <v>91.139240506329116</v>
      </c>
      <c r="J18" s="83">
        <v>37</v>
      </c>
      <c r="K18" s="63">
        <v>86.486486486486484</v>
      </c>
      <c r="L18" s="84" t="s">
        <v>559</v>
      </c>
      <c r="M18" s="64">
        <v>80</v>
      </c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4"/>
      <c r="BM18" s="54"/>
      <c r="BN18" s="54"/>
      <c r="BO18" s="54"/>
      <c r="BP18" s="54"/>
      <c r="BQ18" s="54"/>
      <c r="BR18" s="54"/>
      <c r="BS18" s="54"/>
      <c r="BT18" s="54"/>
      <c r="BU18" s="54"/>
      <c r="BV18" s="54"/>
      <c r="BW18" s="54"/>
      <c r="BX18" s="54"/>
      <c r="BY18" s="54"/>
      <c r="BZ18" s="54"/>
      <c r="CA18" s="54"/>
      <c r="CB18" s="54"/>
      <c r="CC18" s="54"/>
      <c r="CD18" s="54"/>
      <c r="CE18" s="54"/>
      <c r="CF18" s="54"/>
    </row>
    <row r="19" spans="1:84" s="51" customFormat="1" ht="30" customHeight="1" x14ac:dyDescent="0.25">
      <c r="A19" s="56" t="s">
        <v>109</v>
      </c>
      <c r="B19" s="57" t="s">
        <v>15</v>
      </c>
      <c r="C19" s="58">
        <v>103</v>
      </c>
      <c r="D19" s="85">
        <v>433</v>
      </c>
      <c r="E19" s="60">
        <v>83.833718244803691</v>
      </c>
      <c r="F19" s="83">
        <v>103</v>
      </c>
      <c r="G19" s="62">
        <v>75.728155339805824</v>
      </c>
      <c r="H19" s="83">
        <v>172</v>
      </c>
      <c r="I19" s="86">
        <v>83.139534883720927</v>
      </c>
      <c r="J19" s="83">
        <v>80</v>
      </c>
      <c r="K19" s="63">
        <v>88.75</v>
      </c>
      <c r="L19" s="84" t="s">
        <v>568</v>
      </c>
      <c r="M19" s="64">
        <v>91.025641025641022</v>
      </c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4"/>
      <c r="BM19" s="54"/>
      <c r="BN19" s="54"/>
      <c r="BO19" s="54"/>
      <c r="BP19" s="54"/>
      <c r="BQ19" s="54"/>
      <c r="BR19" s="54"/>
      <c r="BS19" s="54"/>
      <c r="BT19" s="54"/>
      <c r="BU19" s="54"/>
      <c r="BV19" s="54"/>
      <c r="BW19" s="54"/>
      <c r="BX19" s="54"/>
      <c r="BY19" s="54"/>
      <c r="BZ19" s="54"/>
      <c r="CA19" s="54"/>
      <c r="CB19" s="54"/>
      <c r="CC19" s="54"/>
      <c r="CD19" s="54"/>
      <c r="CE19" s="54"/>
      <c r="CF19" s="54"/>
    </row>
    <row r="20" spans="1:84" s="51" customFormat="1" ht="26.25" customHeight="1" x14ac:dyDescent="0.25">
      <c r="A20" s="56" t="s">
        <v>110</v>
      </c>
      <c r="B20" s="57" t="s">
        <v>16</v>
      </c>
      <c r="C20" s="58">
        <v>182</v>
      </c>
      <c r="D20" s="85">
        <v>821</v>
      </c>
      <c r="E20" s="60">
        <v>89.037758830694273</v>
      </c>
      <c r="F20" s="83">
        <v>182</v>
      </c>
      <c r="G20" s="62">
        <v>90.109890109890117</v>
      </c>
      <c r="H20" s="83">
        <v>330</v>
      </c>
      <c r="I20" s="86">
        <v>85.757575757575751</v>
      </c>
      <c r="J20" s="83">
        <v>157</v>
      </c>
      <c r="K20" s="63">
        <v>94.267515923566876</v>
      </c>
      <c r="L20" s="84" t="s">
        <v>569</v>
      </c>
      <c r="M20" s="64">
        <v>89.473684210526315</v>
      </c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54"/>
      <c r="BE20" s="54"/>
      <c r="BF20" s="54"/>
      <c r="BG20" s="54"/>
      <c r="BH20" s="54"/>
      <c r="BI20" s="54"/>
      <c r="BJ20" s="54"/>
      <c r="BK20" s="54"/>
      <c r="BL20" s="54"/>
      <c r="BM20" s="54"/>
      <c r="BN20" s="54"/>
      <c r="BO20" s="54"/>
      <c r="BP20" s="54"/>
      <c r="BQ20" s="54"/>
      <c r="BR20" s="54"/>
      <c r="BS20" s="54"/>
      <c r="BT20" s="54"/>
      <c r="BU20" s="54"/>
      <c r="BV20" s="54"/>
      <c r="BW20" s="54"/>
      <c r="BX20" s="54"/>
      <c r="BY20" s="54"/>
      <c r="BZ20" s="54"/>
      <c r="CA20" s="54"/>
      <c r="CB20" s="54"/>
      <c r="CC20" s="54"/>
      <c r="CD20" s="54"/>
      <c r="CE20" s="54"/>
      <c r="CF20" s="54"/>
    </row>
    <row r="21" spans="1:84" s="51" customFormat="1" ht="33.75" customHeight="1" x14ac:dyDescent="0.25">
      <c r="A21" s="56" t="s">
        <v>111</v>
      </c>
      <c r="B21" s="57" t="s">
        <v>17</v>
      </c>
      <c r="C21" s="58">
        <v>10</v>
      </c>
      <c r="D21" s="85">
        <v>42</v>
      </c>
      <c r="E21" s="60">
        <v>69.047619047619051</v>
      </c>
      <c r="F21" s="83">
        <v>10</v>
      </c>
      <c r="G21" s="62">
        <v>90</v>
      </c>
      <c r="H21" s="83">
        <v>18</v>
      </c>
      <c r="I21" s="86">
        <v>61.111111111111114</v>
      </c>
      <c r="J21" s="83">
        <v>7</v>
      </c>
      <c r="K21" s="63">
        <v>100</v>
      </c>
      <c r="L21" s="84" t="s">
        <v>537</v>
      </c>
      <c r="M21" s="87">
        <v>28.571428571428573</v>
      </c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4"/>
      <c r="BI21" s="54"/>
      <c r="BJ21" s="54"/>
      <c r="BK21" s="54"/>
      <c r="BL21" s="54"/>
      <c r="BM21" s="54"/>
      <c r="BN21" s="54"/>
      <c r="BO21" s="54"/>
      <c r="BP21" s="54"/>
      <c r="BQ21" s="54"/>
      <c r="BR21" s="54"/>
      <c r="BS21" s="54"/>
      <c r="BT21" s="54"/>
      <c r="BU21" s="54"/>
      <c r="BV21" s="54"/>
      <c r="BW21" s="54"/>
      <c r="BX21" s="54"/>
      <c r="BY21" s="54"/>
      <c r="BZ21" s="54"/>
      <c r="CA21" s="54"/>
      <c r="CB21" s="54"/>
      <c r="CC21" s="54"/>
      <c r="CD21" s="54"/>
      <c r="CE21" s="54"/>
      <c r="CF21" s="54"/>
    </row>
    <row r="22" spans="1:84" s="51" customFormat="1" ht="30.75" customHeight="1" x14ac:dyDescent="0.25">
      <c r="A22" s="56" t="s">
        <v>112</v>
      </c>
      <c r="B22" s="57" t="s">
        <v>18</v>
      </c>
      <c r="C22" s="58">
        <v>155</v>
      </c>
      <c r="D22" s="85">
        <v>697</v>
      </c>
      <c r="E22" s="60">
        <v>73.601147776183637</v>
      </c>
      <c r="F22" s="83">
        <v>155</v>
      </c>
      <c r="G22" s="62">
        <v>72.258064516129039</v>
      </c>
      <c r="H22" s="83">
        <v>280</v>
      </c>
      <c r="I22" s="86">
        <v>67.857142857142861</v>
      </c>
      <c r="J22" s="83">
        <v>132</v>
      </c>
      <c r="K22" s="86">
        <v>87.121212121212125</v>
      </c>
      <c r="L22" s="84" t="s">
        <v>562</v>
      </c>
      <c r="M22" s="64">
        <v>73.84615384615384</v>
      </c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4"/>
      <c r="BE22" s="54"/>
      <c r="BF22" s="54"/>
      <c r="BG22" s="54"/>
      <c r="BH22" s="54"/>
      <c r="BI22" s="54"/>
      <c r="BJ22" s="54"/>
      <c r="BK22" s="54"/>
      <c r="BL22" s="54"/>
      <c r="BM22" s="54"/>
      <c r="BN22" s="54"/>
      <c r="BO22" s="54"/>
      <c r="BP22" s="54"/>
      <c r="BQ22" s="54"/>
      <c r="BR22" s="54"/>
      <c r="BS22" s="54"/>
      <c r="BT22" s="54"/>
      <c r="BU22" s="54"/>
      <c r="BV22" s="54"/>
      <c r="BW22" s="54"/>
      <c r="BX22" s="54"/>
      <c r="BY22" s="54"/>
      <c r="BZ22" s="54"/>
      <c r="CA22" s="54"/>
      <c r="CB22" s="54"/>
      <c r="CC22" s="54"/>
      <c r="CD22" s="54"/>
      <c r="CE22" s="54"/>
      <c r="CF22" s="54"/>
    </row>
    <row r="23" spans="1:84" s="51" customFormat="1" ht="18" customHeight="1" x14ac:dyDescent="0.25">
      <c r="A23" s="56" t="s">
        <v>113</v>
      </c>
      <c r="B23" s="57" t="s">
        <v>19</v>
      </c>
      <c r="C23" s="58">
        <v>32</v>
      </c>
      <c r="D23" s="85">
        <v>150</v>
      </c>
      <c r="E23" s="60">
        <v>79.333333333333329</v>
      </c>
      <c r="F23" s="83">
        <v>32</v>
      </c>
      <c r="G23" s="62">
        <v>65.625</v>
      </c>
      <c r="H23" s="83">
        <v>61</v>
      </c>
      <c r="I23" s="86">
        <v>75.409836065573771</v>
      </c>
      <c r="J23" s="83">
        <v>29</v>
      </c>
      <c r="K23" s="86">
        <v>89.65517241379311</v>
      </c>
      <c r="L23" s="84" t="s">
        <v>558</v>
      </c>
      <c r="M23" s="64">
        <v>92.857142857142861</v>
      </c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54"/>
      <c r="BA23" s="54"/>
      <c r="BB23" s="54"/>
      <c r="BC23" s="54"/>
      <c r="BD23" s="54"/>
      <c r="BE23" s="54"/>
      <c r="BF23" s="54"/>
      <c r="BG23" s="54"/>
      <c r="BH23" s="54"/>
      <c r="BI23" s="54"/>
      <c r="BJ23" s="54"/>
      <c r="BK23" s="54"/>
      <c r="BL23" s="54"/>
      <c r="BM23" s="54"/>
      <c r="BN23" s="54"/>
      <c r="BO23" s="54"/>
      <c r="BP23" s="54"/>
      <c r="BQ23" s="54"/>
      <c r="BR23" s="54"/>
      <c r="BS23" s="54"/>
      <c r="BT23" s="54"/>
      <c r="BU23" s="54"/>
      <c r="BV23" s="54"/>
      <c r="BW23" s="54"/>
      <c r="BX23" s="54"/>
      <c r="BY23" s="54"/>
      <c r="BZ23" s="54"/>
      <c r="CA23" s="54"/>
      <c r="CB23" s="54"/>
      <c r="CC23" s="54"/>
      <c r="CD23" s="54"/>
      <c r="CE23" s="54"/>
      <c r="CF23" s="54"/>
    </row>
    <row r="24" spans="1:84" s="51" customFormat="1" ht="30.75" customHeight="1" x14ac:dyDescent="0.25">
      <c r="A24" s="56" t="s">
        <v>114</v>
      </c>
      <c r="B24" s="57" t="s">
        <v>520</v>
      </c>
      <c r="C24" s="58">
        <v>13</v>
      </c>
      <c r="D24" s="85">
        <v>61</v>
      </c>
      <c r="E24" s="60">
        <v>93.442622950819668</v>
      </c>
      <c r="F24" s="83">
        <v>13</v>
      </c>
      <c r="G24" s="62">
        <v>84.615384615384613</v>
      </c>
      <c r="H24" s="83">
        <v>24</v>
      </c>
      <c r="I24" s="86">
        <v>100</v>
      </c>
      <c r="J24" s="84" t="s">
        <v>554</v>
      </c>
      <c r="K24" s="86">
        <v>83.333333333333329</v>
      </c>
      <c r="L24" s="84" t="s">
        <v>554</v>
      </c>
      <c r="M24" s="64">
        <v>100</v>
      </c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54"/>
      <c r="BD24" s="54"/>
      <c r="BE24" s="54"/>
      <c r="BF24" s="54"/>
      <c r="BG24" s="54"/>
      <c r="BH24" s="54"/>
      <c r="BI24" s="54"/>
      <c r="BJ24" s="54"/>
      <c r="BK24" s="54"/>
      <c r="BL24" s="54"/>
      <c r="BM24" s="54"/>
      <c r="BN24" s="54"/>
      <c r="BO24" s="54"/>
      <c r="BP24" s="54"/>
      <c r="BQ24" s="54"/>
      <c r="BR24" s="54"/>
      <c r="BS24" s="54"/>
      <c r="BT24" s="54"/>
      <c r="BU24" s="54"/>
      <c r="BV24" s="54"/>
      <c r="BW24" s="54"/>
      <c r="BX24" s="54"/>
      <c r="BY24" s="54"/>
      <c r="BZ24" s="54"/>
      <c r="CA24" s="54"/>
      <c r="CB24" s="54"/>
      <c r="CC24" s="54"/>
      <c r="CD24" s="54"/>
      <c r="CE24" s="54"/>
      <c r="CF24" s="54"/>
    </row>
    <row r="25" spans="1:84" s="51" customFormat="1" ht="30.75" customHeight="1" x14ac:dyDescent="0.25">
      <c r="A25" s="56" t="s">
        <v>115</v>
      </c>
      <c r="B25" s="57" t="s">
        <v>521</v>
      </c>
      <c r="C25" s="58">
        <v>36</v>
      </c>
      <c r="D25" s="59">
        <v>167</v>
      </c>
      <c r="E25" s="64">
        <v>58.682634730538922</v>
      </c>
      <c r="F25" s="83">
        <v>36</v>
      </c>
      <c r="G25" s="62">
        <v>52.78</v>
      </c>
      <c r="H25" s="83">
        <v>67</v>
      </c>
      <c r="I25" s="86">
        <v>44.78</v>
      </c>
      <c r="J25" s="84" t="s">
        <v>552</v>
      </c>
      <c r="K25" s="86">
        <v>71.88</v>
      </c>
      <c r="L25" s="84" t="s">
        <v>552</v>
      </c>
      <c r="M25" s="64">
        <v>81.25</v>
      </c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4"/>
      <c r="BE25" s="54"/>
      <c r="BF25" s="54"/>
      <c r="BG25" s="54"/>
      <c r="BH25" s="54"/>
      <c r="BI25" s="54"/>
      <c r="BJ25" s="54"/>
      <c r="BK25" s="54"/>
      <c r="BL25" s="54"/>
      <c r="BM25" s="54"/>
      <c r="BN25" s="54"/>
      <c r="BO25" s="54"/>
      <c r="BP25" s="54"/>
      <c r="BQ25" s="54"/>
      <c r="BR25" s="54"/>
      <c r="BS25" s="54"/>
      <c r="BT25" s="54"/>
      <c r="BU25" s="54"/>
      <c r="BV25" s="54"/>
      <c r="BW25" s="54"/>
      <c r="BX25" s="54"/>
      <c r="BY25" s="54"/>
      <c r="BZ25" s="54"/>
      <c r="CA25" s="54"/>
      <c r="CB25" s="54"/>
      <c r="CC25" s="54"/>
      <c r="CD25" s="54"/>
      <c r="CE25" s="54"/>
      <c r="CF25" s="54"/>
    </row>
    <row r="26" spans="1:84" s="51" customFormat="1" ht="18" customHeight="1" x14ac:dyDescent="0.25">
      <c r="A26" s="56" t="s">
        <v>116</v>
      </c>
      <c r="B26" s="57" t="s">
        <v>22</v>
      </c>
      <c r="C26" s="58">
        <v>534</v>
      </c>
      <c r="D26" s="83">
        <v>2453</v>
      </c>
      <c r="E26" s="60">
        <v>80.105992662046475</v>
      </c>
      <c r="F26" s="83">
        <v>534</v>
      </c>
      <c r="G26" s="62">
        <v>76.217228464419478</v>
      </c>
      <c r="H26" s="83">
        <v>986</v>
      </c>
      <c r="I26" s="63">
        <v>75.456389452332658</v>
      </c>
      <c r="J26" s="83">
        <v>469</v>
      </c>
      <c r="K26" s="86">
        <v>86.99360341151386</v>
      </c>
      <c r="L26" s="84" t="s">
        <v>570</v>
      </c>
      <c r="M26" s="64">
        <v>87.5</v>
      </c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4"/>
      <c r="BK26" s="54"/>
      <c r="BL26" s="54"/>
      <c r="BM26" s="54"/>
      <c r="BN26" s="54"/>
      <c r="BO26" s="54"/>
      <c r="BP26" s="54"/>
      <c r="BQ26" s="54"/>
      <c r="BR26" s="54"/>
      <c r="BS26" s="54"/>
      <c r="BT26" s="54"/>
      <c r="BU26" s="54"/>
      <c r="BV26" s="54"/>
      <c r="BW26" s="54"/>
      <c r="BX26" s="54"/>
      <c r="BY26" s="54"/>
      <c r="BZ26" s="54"/>
      <c r="CA26" s="54"/>
      <c r="CB26" s="54"/>
      <c r="CC26" s="54"/>
      <c r="CD26" s="54"/>
      <c r="CE26" s="54"/>
      <c r="CF26" s="54"/>
    </row>
    <row r="27" spans="1:84" s="51" customFormat="1" ht="30.75" customHeight="1" x14ac:dyDescent="0.25">
      <c r="A27" s="56" t="s">
        <v>117</v>
      </c>
      <c r="B27" s="57" t="s">
        <v>23</v>
      </c>
      <c r="C27" s="58">
        <v>2</v>
      </c>
      <c r="D27" s="83">
        <v>10</v>
      </c>
      <c r="E27" s="60">
        <v>100</v>
      </c>
      <c r="F27" s="83">
        <v>2</v>
      </c>
      <c r="G27" s="62">
        <v>100</v>
      </c>
      <c r="H27" s="84">
        <v>4</v>
      </c>
      <c r="I27" s="63">
        <v>100</v>
      </c>
      <c r="J27" s="83">
        <v>2</v>
      </c>
      <c r="K27" s="62">
        <v>100</v>
      </c>
      <c r="L27" s="84" t="s">
        <v>535</v>
      </c>
      <c r="M27" s="64">
        <v>100</v>
      </c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4"/>
      <c r="AZ27" s="54"/>
      <c r="BA27" s="54"/>
      <c r="BB27" s="54"/>
      <c r="BC27" s="54"/>
      <c r="BD27" s="54"/>
      <c r="BE27" s="54"/>
      <c r="BF27" s="54"/>
      <c r="BG27" s="54"/>
      <c r="BH27" s="54"/>
      <c r="BI27" s="54"/>
      <c r="BJ27" s="54"/>
      <c r="BK27" s="54"/>
      <c r="BL27" s="54"/>
      <c r="BM27" s="54"/>
      <c r="BN27" s="54"/>
      <c r="BO27" s="54"/>
      <c r="BP27" s="54"/>
      <c r="BQ27" s="54"/>
      <c r="BR27" s="54"/>
      <c r="BS27" s="54"/>
      <c r="BT27" s="54"/>
      <c r="BU27" s="54"/>
      <c r="BV27" s="54"/>
      <c r="BW27" s="54"/>
      <c r="BX27" s="54"/>
      <c r="BY27" s="54"/>
      <c r="BZ27" s="54"/>
      <c r="CA27" s="54"/>
      <c r="CB27" s="54"/>
      <c r="CC27" s="54"/>
      <c r="CD27" s="54"/>
      <c r="CE27" s="54"/>
      <c r="CF27" s="54"/>
    </row>
    <row r="28" spans="1:84" s="51" customFormat="1" ht="30.75" customHeight="1" x14ac:dyDescent="0.25">
      <c r="A28" s="56" t="s">
        <v>118</v>
      </c>
      <c r="B28" s="57" t="s">
        <v>24</v>
      </c>
      <c r="C28" s="58">
        <v>47</v>
      </c>
      <c r="D28" s="85">
        <v>205</v>
      </c>
      <c r="E28" s="60">
        <v>77.560975609756099</v>
      </c>
      <c r="F28" s="83">
        <v>47</v>
      </c>
      <c r="G28" s="62">
        <v>80.851063829787236</v>
      </c>
      <c r="H28" s="83">
        <v>84</v>
      </c>
      <c r="I28" s="86">
        <v>73.80952380952381</v>
      </c>
      <c r="J28" s="83">
        <v>39</v>
      </c>
      <c r="K28" s="88">
        <v>76.92307692307692</v>
      </c>
      <c r="L28" s="84">
        <v>35</v>
      </c>
      <c r="M28" s="64">
        <v>82.857142857142861</v>
      </c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54"/>
      <c r="BK28" s="54"/>
      <c r="BL28" s="54"/>
      <c r="BM28" s="54"/>
      <c r="BN28" s="54"/>
      <c r="BO28" s="54"/>
      <c r="BP28" s="54"/>
      <c r="BQ28" s="54"/>
      <c r="BR28" s="54"/>
      <c r="BS28" s="54"/>
      <c r="BT28" s="54"/>
      <c r="BU28" s="54"/>
      <c r="BV28" s="54"/>
      <c r="BW28" s="54"/>
      <c r="BX28" s="54"/>
      <c r="BY28" s="54"/>
      <c r="BZ28" s="54"/>
      <c r="CA28" s="54"/>
      <c r="CB28" s="54"/>
      <c r="CC28" s="54"/>
      <c r="CD28" s="54"/>
      <c r="CE28" s="54"/>
      <c r="CF28" s="54"/>
    </row>
    <row r="29" spans="1:84" s="51" customFormat="1" ht="30.75" customHeight="1" x14ac:dyDescent="0.25">
      <c r="A29" s="56" t="s">
        <v>119</v>
      </c>
      <c r="B29" s="57" t="s">
        <v>25</v>
      </c>
      <c r="C29" s="58">
        <v>41</v>
      </c>
      <c r="D29" s="85">
        <v>163</v>
      </c>
      <c r="E29" s="60">
        <v>85.889570552147234</v>
      </c>
      <c r="F29" s="83">
        <v>41</v>
      </c>
      <c r="G29" s="62">
        <v>90.243902439024396</v>
      </c>
      <c r="H29" s="83">
        <v>63</v>
      </c>
      <c r="I29" s="86">
        <v>80.952380952380949</v>
      </c>
      <c r="J29" s="83">
        <v>30</v>
      </c>
      <c r="K29" s="86">
        <v>83.333333333333329</v>
      </c>
      <c r="L29" s="84" t="s">
        <v>557</v>
      </c>
      <c r="M29" s="64">
        <v>93.103448275862064</v>
      </c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54"/>
      <c r="BE29" s="54"/>
      <c r="BF29" s="54"/>
      <c r="BG29" s="54"/>
      <c r="BH29" s="54"/>
      <c r="BI29" s="54"/>
      <c r="BJ29" s="54"/>
      <c r="BK29" s="54"/>
      <c r="BL29" s="54"/>
      <c r="BM29" s="54"/>
      <c r="BN29" s="54"/>
      <c r="BO29" s="54"/>
      <c r="BP29" s="54"/>
      <c r="BQ29" s="54"/>
      <c r="BR29" s="54"/>
      <c r="BS29" s="54"/>
      <c r="BT29" s="54"/>
      <c r="BU29" s="54"/>
      <c r="BV29" s="54"/>
      <c r="BW29" s="54"/>
      <c r="BX29" s="54"/>
      <c r="BY29" s="54"/>
      <c r="BZ29" s="54"/>
      <c r="CA29" s="54"/>
      <c r="CB29" s="54"/>
      <c r="CC29" s="54"/>
      <c r="CD29" s="54"/>
      <c r="CE29" s="54"/>
      <c r="CF29" s="54"/>
    </row>
    <row r="30" spans="1:84" s="51" customFormat="1" ht="30.75" customHeight="1" x14ac:dyDescent="0.25">
      <c r="A30" s="56" t="s">
        <v>120</v>
      </c>
      <c r="B30" s="57" t="s">
        <v>26</v>
      </c>
      <c r="C30" s="58">
        <v>302</v>
      </c>
      <c r="D30" s="59">
        <v>1386</v>
      </c>
      <c r="E30" s="60">
        <v>81.240981240981242</v>
      </c>
      <c r="F30" s="83">
        <v>302</v>
      </c>
      <c r="G30" s="62">
        <v>73.841059602649011</v>
      </c>
      <c r="H30" s="83">
        <v>555</v>
      </c>
      <c r="I30" s="86">
        <v>76.756756756756758</v>
      </c>
      <c r="J30" s="83">
        <v>268</v>
      </c>
      <c r="K30" s="86">
        <v>87.68656716417911</v>
      </c>
      <c r="L30" s="84" t="s">
        <v>571</v>
      </c>
      <c r="M30" s="64">
        <v>92.720306513409966</v>
      </c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4"/>
      <c r="AY30" s="54"/>
      <c r="AZ30" s="54"/>
      <c r="BA30" s="54"/>
      <c r="BB30" s="54"/>
      <c r="BC30" s="54"/>
      <c r="BD30" s="54"/>
      <c r="BE30" s="54"/>
      <c r="BF30" s="54"/>
      <c r="BG30" s="54"/>
      <c r="BH30" s="54"/>
      <c r="BI30" s="54"/>
      <c r="BJ30" s="54"/>
      <c r="BK30" s="54"/>
      <c r="BL30" s="54"/>
      <c r="BM30" s="54"/>
      <c r="BN30" s="54"/>
      <c r="BO30" s="54"/>
      <c r="BP30" s="54"/>
      <c r="BQ30" s="54"/>
      <c r="BR30" s="54"/>
      <c r="BS30" s="54"/>
      <c r="BT30" s="54"/>
      <c r="BU30" s="54"/>
      <c r="BV30" s="54"/>
      <c r="BW30" s="54"/>
      <c r="BX30" s="54"/>
      <c r="BY30" s="54"/>
      <c r="BZ30" s="54"/>
      <c r="CA30" s="54"/>
      <c r="CB30" s="54"/>
      <c r="CC30" s="54"/>
      <c r="CD30" s="54"/>
      <c r="CE30" s="54"/>
      <c r="CF30" s="54"/>
    </row>
    <row r="31" spans="1:84" s="51" customFormat="1" ht="30.75" customHeight="1" x14ac:dyDescent="0.25">
      <c r="A31" s="56" t="s">
        <v>121</v>
      </c>
      <c r="B31" s="57" t="s">
        <v>27</v>
      </c>
      <c r="C31" s="58">
        <v>19</v>
      </c>
      <c r="D31" s="85">
        <v>85</v>
      </c>
      <c r="E31" s="60">
        <v>84.705882352941174</v>
      </c>
      <c r="F31" s="83">
        <v>19</v>
      </c>
      <c r="G31" s="62">
        <v>84.21052631578948</v>
      </c>
      <c r="H31" s="83">
        <v>34</v>
      </c>
      <c r="I31" s="86">
        <v>73.529411764705884</v>
      </c>
      <c r="J31" s="83">
        <v>16</v>
      </c>
      <c r="K31" s="86">
        <v>93.75</v>
      </c>
      <c r="L31" s="84" t="s">
        <v>573</v>
      </c>
      <c r="M31" s="64">
        <v>100</v>
      </c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54"/>
      <c r="AS31" s="54"/>
      <c r="AT31" s="54"/>
      <c r="AU31" s="54"/>
      <c r="AV31" s="54"/>
      <c r="AW31" s="54"/>
      <c r="AX31" s="54"/>
      <c r="AY31" s="54"/>
      <c r="AZ31" s="54"/>
      <c r="BA31" s="54"/>
      <c r="BB31" s="54"/>
      <c r="BC31" s="54"/>
      <c r="BD31" s="54"/>
      <c r="BE31" s="54"/>
      <c r="BF31" s="54"/>
      <c r="BG31" s="54"/>
      <c r="BH31" s="54"/>
      <c r="BI31" s="54"/>
      <c r="BJ31" s="54"/>
      <c r="BK31" s="54"/>
      <c r="BL31" s="54"/>
      <c r="BM31" s="54"/>
      <c r="BN31" s="54"/>
      <c r="BO31" s="54"/>
      <c r="BP31" s="54"/>
      <c r="BQ31" s="54"/>
      <c r="BR31" s="54"/>
      <c r="BS31" s="54"/>
      <c r="BT31" s="54"/>
      <c r="BU31" s="54"/>
      <c r="BV31" s="54"/>
      <c r="BW31" s="54"/>
      <c r="BX31" s="54"/>
      <c r="BY31" s="54"/>
      <c r="BZ31" s="54"/>
      <c r="CA31" s="54"/>
      <c r="CB31" s="54"/>
      <c r="CC31" s="54"/>
      <c r="CD31" s="54"/>
      <c r="CE31" s="54"/>
      <c r="CF31" s="54"/>
    </row>
    <row r="32" spans="1:84" s="51" customFormat="1" ht="30.75" customHeight="1" x14ac:dyDescent="0.25">
      <c r="A32" s="56" t="s">
        <v>122</v>
      </c>
      <c r="B32" s="57" t="s">
        <v>28</v>
      </c>
      <c r="C32" s="58">
        <v>239</v>
      </c>
      <c r="D32" s="85">
        <v>1076</v>
      </c>
      <c r="E32" s="60">
        <v>53.25278810408922</v>
      </c>
      <c r="F32" s="83">
        <v>239</v>
      </c>
      <c r="G32" s="62">
        <v>61.92468619246862</v>
      </c>
      <c r="H32" s="83">
        <v>434</v>
      </c>
      <c r="I32" s="86">
        <v>41.474654377880185</v>
      </c>
      <c r="J32" s="83">
        <v>204</v>
      </c>
      <c r="K32" s="63">
        <v>85.784313725490193</v>
      </c>
      <c r="L32" s="84" t="s">
        <v>574</v>
      </c>
      <c r="M32" s="64">
        <v>35.175879396984925</v>
      </c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4"/>
      <c r="BG32" s="54"/>
      <c r="BH32" s="54"/>
      <c r="BI32" s="54"/>
      <c r="BJ32" s="54"/>
      <c r="BK32" s="54"/>
      <c r="BL32" s="54"/>
      <c r="BM32" s="54"/>
      <c r="BN32" s="54"/>
      <c r="BO32" s="54"/>
      <c r="BP32" s="54"/>
      <c r="BQ32" s="54"/>
      <c r="BR32" s="54"/>
      <c r="BS32" s="54"/>
      <c r="BT32" s="54"/>
      <c r="BU32" s="54"/>
      <c r="BV32" s="54"/>
      <c r="BW32" s="54"/>
      <c r="BX32" s="54"/>
      <c r="BY32" s="54"/>
      <c r="BZ32" s="54"/>
      <c r="CA32" s="54"/>
      <c r="CB32" s="54"/>
      <c r="CC32" s="54"/>
      <c r="CD32" s="54"/>
      <c r="CE32" s="54"/>
      <c r="CF32" s="54"/>
    </row>
    <row r="33" spans="1:84" s="51" customFormat="1" ht="19.5" customHeight="1" x14ac:dyDescent="0.25">
      <c r="A33" s="56" t="s">
        <v>123</v>
      </c>
      <c r="B33" s="57" t="s">
        <v>29</v>
      </c>
      <c r="C33" s="58">
        <v>22</v>
      </c>
      <c r="D33" s="85">
        <v>87</v>
      </c>
      <c r="E33" s="60">
        <v>74.712643678160916</v>
      </c>
      <c r="F33" s="83">
        <v>22</v>
      </c>
      <c r="G33" s="62">
        <v>81.818181818181813</v>
      </c>
      <c r="H33" s="83">
        <v>34</v>
      </c>
      <c r="I33" s="86">
        <v>67.647058823529406</v>
      </c>
      <c r="J33" s="83">
        <v>16</v>
      </c>
      <c r="K33" s="86">
        <v>93.75</v>
      </c>
      <c r="L33" s="84" t="s">
        <v>538</v>
      </c>
      <c r="M33" s="64">
        <v>60</v>
      </c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54"/>
      <c r="AX33" s="54"/>
      <c r="AY33" s="54"/>
      <c r="AZ33" s="54"/>
      <c r="BA33" s="54"/>
      <c r="BB33" s="54"/>
      <c r="BC33" s="54"/>
      <c r="BD33" s="54"/>
      <c r="BE33" s="54"/>
      <c r="BF33" s="54"/>
      <c r="BG33" s="54"/>
      <c r="BH33" s="54"/>
      <c r="BI33" s="54"/>
      <c r="BJ33" s="54"/>
      <c r="BK33" s="54"/>
      <c r="BL33" s="54"/>
      <c r="BM33" s="54"/>
      <c r="BN33" s="54"/>
      <c r="BO33" s="54"/>
      <c r="BP33" s="54"/>
      <c r="BQ33" s="54"/>
      <c r="BR33" s="54"/>
      <c r="BS33" s="54"/>
      <c r="BT33" s="54"/>
      <c r="BU33" s="54"/>
      <c r="BV33" s="54"/>
      <c r="BW33" s="54"/>
      <c r="BX33" s="54"/>
      <c r="BY33" s="54"/>
      <c r="BZ33" s="54"/>
      <c r="CA33" s="54"/>
      <c r="CB33" s="54"/>
      <c r="CC33" s="54"/>
      <c r="CD33" s="54"/>
      <c r="CE33" s="54"/>
      <c r="CF33" s="54"/>
    </row>
    <row r="34" spans="1:84" s="51" customFormat="1" ht="18" customHeight="1" x14ac:dyDescent="0.25">
      <c r="A34" s="56" t="s">
        <v>124</v>
      </c>
      <c r="B34" s="57" t="s">
        <v>30</v>
      </c>
      <c r="C34" s="58">
        <v>144</v>
      </c>
      <c r="D34" s="85">
        <v>644</v>
      </c>
      <c r="E34" s="60">
        <v>89.75155279503106</v>
      </c>
      <c r="F34" s="83">
        <v>144</v>
      </c>
      <c r="G34" s="62">
        <v>91.666666666666671</v>
      </c>
      <c r="H34" s="83">
        <v>252</v>
      </c>
      <c r="I34" s="86">
        <v>87.698412698412696</v>
      </c>
      <c r="J34" s="83">
        <v>124</v>
      </c>
      <c r="K34" s="86">
        <v>91.935483870967744</v>
      </c>
      <c r="L34" s="84" t="s">
        <v>575</v>
      </c>
      <c r="M34" s="64">
        <v>89.516129032258064</v>
      </c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54"/>
      <c r="BK34" s="54"/>
      <c r="BL34" s="54"/>
      <c r="BM34" s="54"/>
      <c r="BN34" s="54"/>
      <c r="BO34" s="54"/>
      <c r="BP34" s="54"/>
      <c r="BQ34" s="54"/>
      <c r="BR34" s="54"/>
      <c r="BS34" s="54"/>
      <c r="BT34" s="54"/>
      <c r="BU34" s="54"/>
      <c r="BV34" s="54"/>
      <c r="BW34" s="54"/>
      <c r="BX34" s="54"/>
      <c r="BY34" s="54"/>
      <c r="BZ34" s="54"/>
      <c r="CA34" s="54"/>
      <c r="CB34" s="54"/>
      <c r="CC34" s="54"/>
      <c r="CD34" s="54"/>
      <c r="CE34" s="54"/>
      <c r="CF34" s="54"/>
    </row>
    <row r="35" spans="1:84" s="51" customFormat="1" ht="30.75" customHeight="1" x14ac:dyDescent="0.25">
      <c r="A35" s="56" t="s">
        <v>125</v>
      </c>
      <c r="B35" s="57" t="s">
        <v>31</v>
      </c>
      <c r="C35" s="58">
        <v>2</v>
      </c>
      <c r="D35" s="85">
        <v>6</v>
      </c>
      <c r="E35" s="60">
        <v>83.333333333333329</v>
      </c>
      <c r="F35" s="83">
        <v>2</v>
      </c>
      <c r="G35" s="62">
        <v>100</v>
      </c>
      <c r="H35" s="83">
        <v>2</v>
      </c>
      <c r="I35" s="86">
        <v>100</v>
      </c>
      <c r="J35" s="83">
        <v>1</v>
      </c>
      <c r="K35" s="86">
        <v>0</v>
      </c>
      <c r="L35" s="84" t="s">
        <v>553</v>
      </c>
      <c r="M35" s="64">
        <v>100</v>
      </c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/>
      <c r="BK35" s="54"/>
      <c r="BL35" s="54"/>
      <c r="BM35" s="54"/>
      <c r="BN35" s="54"/>
      <c r="BO35" s="54"/>
      <c r="BP35" s="54"/>
      <c r="BQ35" s="54"/>
      <c r="BR35" s="54"/>
      <c r="BS35" s="54"/>
      <c r="BT35" s="54"/>
      <c r="BU35" s="54"/>
      <c r="BV35" s="54"/>
      <c r="BW35" s="54"/>
      <c r="BX35" s="54"/>
      <c r="BY35" s="54"/>
      <c r="BZ35" s="54"/>
      <c r="CA35" s="54"/>
      <c r="CB35" s="54"/>
      <c r="CC35" s="54"/>
      <c r="CD35" s="54"/>
      <c r="CE35" s="54"/>
      <c r="CF35" s="54"/>
    </row>
    <row r="36" spans="1:84" s="51" customFormat="1" ht="18" customHeight="1" x14ac:dyDescent="0.25">
      <c r="A36" s="56" t="s">
        <v>126</v>
      </c>
      <c r="B36" s="57" t="s">
        <v>32</v>
      </c>
      <c r="C36" s="58">
        <v>102</v>
      </c>
      <c r="D36" s="85">
        <v>469</v>
      </c>
      <c r="E36" s="60">
        <v>84.221748400852874</v>
      </c>
      <c r="F36" s="83">
        <v>102</v>
      </c>
      <c r="G36" s="62">
        <v>85.294117647058826</v>
      </c>
      <c r="H36" s="83">
        <v>189</v>
      </c>
      <c r="I36" s="63">
        <v>82.539682539682545</v>
      </c>
      <c r="J36" s="83">
        <v>90</v>
      </c>
      <c r="K36" s="63">
        <v>86.666666666666671</v>
      </c>
      <c r="L36" s="84" t="s">
        <v>576</v>
      </c>
      <c r="M36" s="64">
        <v>84.090909090909093</v>
      </c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54"/>
      <c r="AT36" s="54"/>
      <c r="AU36" s="54"/>
      <c r="AV36" s="54"/>
      <c r="AW36" s="54"/>
      <c r="AX36" s="54"/>
      <c r="AY36" s="54"/>
      <c r="AZ36" s="54"/>
      <c r="BA36" s="54"/>
      <c r="BB36" s="54"/>
      <c r="BC36" s="54"/>
      <c r="BD36" s="54"/>
      <c r="BE36" s="54"/>
      <c r="BF36" s="54"/>
      <c r="BG36" s="54"/>
      <c r="BH36" s="54"/>
      <c r="BI36" s="54"/>
      <c r="BJ36" s="54"/>
      <c r="BK36" s="54"/>
      <c r="BL36" s="54"/>
      <c r="BM36" s="54"/>
      <c r="BN36" s="54"/>
      <c r="BO36" s="54"/>
      <c r="BP36" s="54"/>
      <c r="BQ36" s="54"/>
      <c r="BR36" s="54"/>
      <c r="BS36" s="54"/>
      <c r="BT36" s="54"/>
      <c r="BU36" s="54"/>
      <c r="BV36" s="54"/>
      <c r="BW36" s="54"/>
      <c r="BX36" s="54"/>
      <c r="BY36" s="54"/>
      <c r="BZ36" s="54"/>
      <c r="CA36" s="54"/>
      <c r="CB36" s="54"/>
      <c r="CC36" s="54"/>
      <c r="CD36" s="54"/>
      <c r="CE36" s="54"/>
      <c r="CF36" s="54"/>
    </row>
    <row r="37" spans="1:84" s="51" customFormat="1" ht="30.75" customHeight="1" x14ac:dyDescent="0.25">
      <c r="A37" s="56" t="s">
        <v>127</v>
      </c>
      <c r="B37" s="57" t="s">
        <v>33</v>
      </c>
      <c r="C37" s="58">
        <v>393</v>
      </c>
      <c r="D37" s="85">
        <v>1768</v>
      </c>
      <c r="E37" s="60">
        <v>79.751131221719461</v>
      </c>
      <c r="F37" s="83">
        <v>393</v>
      </c>
      <c r="G37" s="62">
        <v>78.117048346055981</v>
      </c>
      <c r="H37" s="83">
        <v>711</v>
      </c>
      <c r="I37" s="63">
        <v>71.167369901547119</v>
      </c>
      <c r="J37" s="83">
        <v>334</v>
      </c>
      <c r="K37" s="86">
        <v>88.323353293413177</v>
      </c>
      <c r="L37" s="84">
        <v>330</v>
      </c>
      <c r="M37" s="64">
        <v>91.515151515151516</v>
      </c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4"/>
      <c r="AY37" s="54"/>
      <c r="AZ37" s="54"/>
      <c r="BA37" s="54"/>
      <c r="BB37" s="54"/>
      <c r="BC37" s="54"/>
      <c r="BD37" s="54"/>
      <c r="BE37" s="54"/>
      <c r="BF37" s="54"/>
      <c r="BG37" s="54"/>
      <c r="BH37" s="54"/>
      <c r="BI37" s="54"/>
      <c r="BJ37" s="54"/>
      <c r="BK37" s="54"/>
      <c r="BL37" s="54"/>
      <c r="BM37" s="54"/>
      <c r="BN37" s="54"/>
      <c r="BO37" s="54"/>
      <c r="BP37" s="54"/>
      <c r="BQ37" s="54"/>
      <c r="BR37" s="54"/>
      <c r="BS37" s="54"/>
      <c r="BT37" s="54"/>
      <c r="BU37" s="54"/>
      <c r="BV37" s="54"/>
      <c r="BW37" s="54"/>
      <c r="BX37" s="54"/>
      <c r="BY37" s="54"/>
      <c r="BZ37" s="54"/>
      <c r="CA37" s="54"/>
      <c r="CB37" s="54"/>
      <c r="CC37" s="54"/>
      <c r="CD37" s="54"/>
      <c r="CE37" s="54"/>
      <c r="CF37" s="54"/>
    </row>
    <row r="38" spans="1:84" s="51" customFormat="1" ht="30.75" customHeight="1" x14ac:dyDescent="0.25">
      <c r="A38" s="56" t="s">
        <v>128</v>
      </c>
      <c r="B38" s="57" t="s">
        <v>522</v>
      </c>
      <c r="C38" s="58">
        <v>375</v>
      </c>
      <c r="D38" s="59">
        <v>1670</v>
      </c>
      <c r="E38" s="60">
        <v>75.089820359281433</v>
      </c>
      <c r="F38" s="83">
        <v>375</v>
      </c>
      <c r="G38" s="62">
        <v>69.066666666666663</v>
      </c>
      <c r="H38" s="83">
        <v>667</v>
      </c>
      <c r="I38" s="86">
        <v>66.116941529235376</v>
      </c>
      <c r="J38" s="83">
        <v>318</v>
      </c>
      <c r="K38" s="86">
        <v>83.333333333333329</v>
      </c>
      <c r="L38" s="84">
        <v>310</v>
      </c>
      <c r="M38" s="64">
        <v>93.225806451612897</v>
      </c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/>
      <c r="AS38" s="54"/>
      <c r="AT38" s="54"/>
      <c r="AU38" s="54"/>
      <c r="AV38" s="54"/>
      <c r="AW38" s="54"/>
      <c r="AX38" s="54"/>
      <c r="AY38" s="54"/>
      <c r="AZ38" s="54"/>
      <c r="BA38" s="54"/>
      <c r="BB38" s="54"/>
      <c r="BC38" s="54"/>
      <c r="BD38" s="54"/>
      <c r="BE38" s="54"/>
      <c r="BF38" s="54"/>
      <c r="BG38" s="54"/>
      <c r="BH38" s="54"/>
      <c r="BI38" s="54"/>
      <c r="BJ38" s="54"/>
      <c r="BK38" s="54"/>
      <c r="BL38" s="54"/>
      <c r="BM38" s="54"/>
      <c r="BN38" s="54"/>
      <c r="BO38" s="54"/>
      <c r="BP38" s="54"/>
      <c r="BQ38" s="54"/>
      <c r="BR38" s="54"/>
      <c r="BS38" s="54"/>
      <c r="BT38" s="54"/>
      <c r="BU38" s="54"/>
      <c r="BV38" s="54"/>
      <c r="BW38" s="54"/>
      <c r="BX38" s="54"/>
      <c r="BY38" s="54"/>
      <c r="BZ38" s="54"/>
      <c r="CA38" s="54"/>
      <c r="CB38" s="54"/>
      <c r="CC38" s="54"/>
      <c r="CD38" s="54"/>
      <c r="CE38" s="54"/>
      <c r="CF38" s="54"/>
    </row>
    <row r="39" spans="1:84" s="51" customFormat="1" ht="30.75" customHeight="1" x14ac:dyDescent="0.25">
      <c r="A39" s="56" t="s">
        <v>129</v>
      </c>
      <c r="B39" s="57" t="s">
        <v>35</v>
      </c>
      <c r="C39" s="58">
        <v>248</v>
      </c>
      <c r="D39" s="85">
        <v>1162</v>
      </c>
      <c r="E39" s="60">
        <v>79.001721170395868</v>
      </c>
      <c r="F39" s="83">
        <v>248</v>
      </c>
      <c r="G39" s="62">
        <v>78.225806451612897</v>
      </c>
      <c r="H39" s="83">
        <v>468</v>
      </c>
      <c r="I39" s="86">
        <v>79.487179487179489</v>
      </c>
      <c r="J39" s="83">
        <v>224</v>
      </c>
      <c r="K39" s="86">
        <v>86.607142857142861</v>
      </c>
      <c r="L39" s="84" t="s">
        <v>577</v>
      </c>
      <c r="M39" s="64">
        <v>71.171171171171167</v>
      </c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54"/>
      <c r="AS39" s="54"/>
      <c r="AT39" s="54"/>
      <c r="AU39" s="54"/>
      <c r="AV39" s="54"/>
      <c r="AW39" s="54"/>
      <c r="AX39" s="54"/>
      <c r="AY39" s="54"/>
      <c r="AZ39" s="54"/>
      <c r="BA39" s="54"/>
      <c r="BB39" s="54"/>
      <c r="BC39" s="54"/>
      <c r="BD39" s="54"/>
      <c r="BE39" s="54"/>
      <c r="BF39" s="54"/>
      <c r="BG39" s="54"/>
      <c r="BH39" s="54"/>
      <c r="BI39" s="54"/>
      <c r="BJ39" s="54"/>
      <c r="BK39" s="54"/>
      <c r="BL39" s="54"/>
      <c r="BM39" s="54"/>
      <c r="BN39" s="54"/>
      <c r="BO39" s="54"/>
      <c r="BP39" s="54"/>
      <c r="BQ39" s="54"/>
      <c r="BR39" s="54"/>
      <c r="BS39" s="54"/>
      <c r="BT39" s="54"/>
      <c r="BU39" s="54"/>
      <c r="BV39" s="54"/>
      <c r="BW39" s="54"/>
      <c r="BX39" s="54"/>
      <c r="BY39" s="54"/>
      <c r="BZ39" s="54"/>
      <c r="CA39" s="54"/>
      <c r="CB39" s="54"/>
      <c r="CC39" s="54"/>
      <c r="CD39" s="54"/>
      <c r="CE39" s="54"/>
      <c r="CF39" s="54"/>
    </row>
    <row r="40" spans="1:84" s="51" customFormat="1" ht="30.75" customHeight="1" x14ac:dyDescent="0.25">
      <c r="A40" s="56" t="s">
        <v>130</v>
      </c>
      <c r="B40" s="57" t="s">
        <v>523</v>
      </c>
      <c r="C40" s="58">
        <v>30</v>
      </c>
      <c r="D40" s="83">
        <v>124</v>
      </c>
      <c r="E40" s="60">
        <v>75.806451612903231</v>
      </c>
      <c r="F40" s="83">
        <v>30</v>
      </c>
      <c r="G40" s="62">
        <v>70</v>
      </c>
      <c r="H40" s="83">
        <v>49</v>
      </c>
      <c r="I40" s="86">
        <v>63.265306122448976</v>
      </c>
      <c r="J40" s="83">
        <v>23</v>
      </c>
      <c r="K40" s="86">
        <v>91.304347826086953</v>
      </c>
      <c r="L40" s="84" t="s">
        <v>550</v>
      </c>
      <c r="M40" s="64">
        <v>95.454545454545453</v>
      </c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54"/>
      <c r="AV40" s="54"/>
      <c r="AW40" s="54"/>
      <c r="AX40" s="54"/>
      <c r="AY40" s="54"/>
      <c r="AZ40" s="54"/>
      <c r="BA40" s="54"/>
      <c r="BB40" s="54"/>
      <c r="BC40" s="54"/>
      <c r="BD40" s="54"/>
      <c r="BE40" s="54"/>
      <c r="BF40" s="54"/>
      <c r="BG40" s="54"/>
      <c r="BH40" s="54"/>
      <c r="BI40" s="54"/>
      <c r="BJ40" s="54"/>
      <c r="BK40" s="54"/>
      <c r="BL40" s="54"/>
      <c r="BM40" s="54"/>
      <c r="BN40" s="54"/>
      <c r="BO40" s="54"/>
      <c r="BP40" s="54"/>
      <c r="BQ40" s="54"/>
      <c r="BR40" s="54"/>
      <c r="BS40" s="54"/>
      <c r="BT40" s="54"/>
      <c r="BU40" s="54"/>
      <c r="BV40" s="54"/>
      <c r="BW40" s="54"/>
      <c r="BX40" s="54"/>
      <c r="BY40" s="54"/>
      <c r="BZ40" s="54"/>
      <c r="CA40" s="54"/>
      <c r="CB40" s="54"/>
      <c r="CC40" s="54"/>
      <c r="CD40" s="54"/>
      <c r="CE40" s="54"/>
      <c r="CF40" s="54"/>
    </row>
    <row r="41" spans="1:84" s="51" customFormat="1" ht="21" customHeight="1" x14ac:dyDescent="0.25">
      <c r="A41" s="56" t="s">
        <v>131</v>
      </c>
      <c r="B41" s="57" t="s">
        <v>37</v>
      </c>
      <c r="C41" s="58">
        <v>15</v>
      </c>
      <c r="D41" s="85">
        <v>69</v>
      </c>
      <c r="E41" s="60">
        <v>94.20289855072464</v>
      </c>
      <c r="F41" s="83">
        <v>15</v>
      </c>
      <c r="G41" s="62">
        <v>93.333333333333329</v>
      </c>
      <c r="H41" s="83">
        <v>28</v>
      </c>
      <c r="I41" s="86">
        <v>89.285714285714292</v>
      </c>
      <c r="J41" s="83">
        <v>13</v>
      </c>
      <c r="K41" s="86">
        <v>100</v>
      </c>
      <c r="L41" s="84" t="s">
        <v>540</v>
      </c>
      <c r="M41" s="64">
        <v>100</v>
      </c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54"/>
      <c r="BD41" s="54"/>
      <c r="BE41" s="54"/>
      <c r="BF41" s="54"/>
      <c r="BG41" s="54"/>
      <c r="BH41" s="54"/>
      <c r="BI41" s="54"/>
      <c r="BJ41" s="54"/>
      <c r="BK41" s="54"/>
      <c r="BL41" s="54"/>
      <c r="BM41" s="54"/>
      <c r="BN41" s="54"/>
      <c r="BO41" s="54"/>
      <c r="BP41" s="54"/>
      <c r="BQ41" s="54"/>
      <c r="BR41" s="54"/>
      <c r="BS41" s="54"/>
      <c r="BT41" s="54"/>
      <c r="BU41" s="54"/>
      <c r="BV41" s="54"/>
      <c r="BW41" s="54"/>
      <c r="BX41" s="54"/>
      <c r="BY41" s="54"/>
      <c r="BZ41" s="54"/>
      <c r="CA41" s="54"/>
      <c r="CB41" s="54"/>
      <c r="CC41" s="54"/>
      <c r="CD41" s="54"/>
      <c r="CE41" s="54"/>
      <c r="CF41" s="54"/>
    </row>
    <row r="42" spans="1:84" s="51" customFormat="1" ht="30.75" customHeight="1" x14ac:dyDescent="0.25">
      <c r="A42" s="56" t="s">
        <v>132</v>
      </c>
      <c r="B42" s="89" t="s">
        <v>38</v>
      </c>
      <c r="C42" s="90">
        <v>772</v>
      </c>
      <c r="D42" s="91">
        <v>3414</v>
      </c>
      <c r="E42" s="92">
        <v>72.642062097246637</v>
      </c>
      <c r="F42" s="93">
        <v>772</v>
      </c>
      <c r="G42" s="94">
        <v>64.248704663212436</v>
      </c>
      <c r="H42" s="93">
        <v>1360</v>
      </c>
      <c r="I42" s="95">
        <v>63.235294117647058</v>
      </c>
      <c r="J42" s="93">
        <v>645</v>
      </c>
      <c r="K42" s="95">
        <v>85.426356589147289</v>
      </c>
      <c r="L42" s="96">
        <v>637</v>
      </c>
      <c r="M42" s="97">
        <v>89.95290423861853</v>
      </c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  <c r="AS42" s="54"/>
      <c r="AT42" s="54"/>
      <c r="AU42" s="54"/>
      <c r="AV42" s="54"/>
      <c r="AW42" s="54"/>
      <c r="AX42" s="54"/>
      <c r="AY42" s="54"/>
      <c r="AZ42" s="54"/>
      <c r="BA42" s="54"/>
      <c r="BB42" s="54"/>
      <c r="BC42" s="54"/>
      <c r="BD42" s="54"/>
      <c r="BE42" s="54"/>
      <c r="BF42" s="54"/>
      <c r="BG42" s="54"/>
      <c r="BH42" s="54"/>
      <c r="BI42" s="54"/>
      <c r="BJ42" s="54"/>
      <c r="BK42" s="54"/>
      <c r="BL42" s="54"/>
      <c r="BM42" s="54"/>
      <c r="BN42" s="54"/>
      <c r="BO42" s="54"/>
      <c r="BP42" s="54"/>
      <c r="BQ42" s="54"/>
      <c r="BR42" s="54"/>
      <c r="BS42" s="54"/>
      <c r="BT42" s="54"/>
      <c r="BU42" s="54"/>
      <c r="BV42" s="54"/>
      <c r="BW42" s="54"/>
      <c r="BX42" s="54"/>
      <c r="BY42" s="54"/>
      <c r="BZ42" s="54"/>
      <c r="CA42" s="54"/>
      <c r="CB42" s="54"/>
      <c r="CC42" s="54"/>
      <c r="CD42" s="54"/>
      <c r="CE42" s="54"/>
      <c r="CF42" s="54"/>
    </row>
    <row r="43" spans="1:84" s="51" customFormat="1" ht="20.25" customHeight="1" x14ac:dyDescent="0.25">
      <c r="A43" s="56" t="s">
        <v>133</v>
      </c>
      <c r="B43" s="57" t="s">
        <v>39</v>
      </c>
      <c r="C43" s="58">
        <v>334</v>
      </c>
      <c r="D43" s="85">
        <v>1422</v>
      </c>
      <c r="E43" s="64">
        <v>81.575246132208164</v>
      </c>
      <c r="F43" s="83">
        <v>334</v>
      </c>
      <c r="G43" s="62">
        <v>73.65269461077844</v>
      </c>
      <c r="H43" s="83">
        <v>569</v>
      </c>
      <c r="I43" s="86">
        <v>77.328646748681905</v>
      </c>
      <c r="J43" s="83">
        <v>262</v>
      </c>
      <c r="K43" s="86">
        <v>89.312977099236647</v>
      </c>
      <c r="L43" s="84" t="s">
        <v>563</v>
      </c>
      <c r="M43" s="64">
        <v>93.385214007782096</v>
      </c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54"/>
      <c r="AW43" s="54"/>
      <c r="AX43" s="54"/>
      <c r="AY43" s="54"/>
      <c r="AZ43" s="54"/>
      <c r="BA43" s="54"/>
      <c r="BB43" s="54"/>
      <c r="BC43" s="54"/>
      <c r="BD43" s="54"/>
      <c r="BE43" s="54"/>
      <c r="BF43" s="54"/>
      <c r="BG43" s="54"/>
      <c r="BH43" s="54"/>
      <c r="BI43" s="54"/>
      <c r="BJ43" s="54"/>
      <c r="BK43" s="54"/>
      <c r="BL43" s="54"/>
      <c r="BM43" s="54"/>
      <c r="BN43" s="54"/>
      <c r="BO43" s="54"/>
      <c r="BP43" s="54"/>
      <c r="BQ43" s="54"/>
      <c r="BR43" s="54"/>
      <c r="BS43" s="54"/>
      <c r="BT43" s="54"/>
      <c r="BU43" s="54"/>
      <c r="BV43" s="54"/>
      <c r="BW43" s="54"/>
      <c r="BX43" s="54"/>
      <c r="BY43" s="54"/>
      <c r="BZ43" s="54"/>
      <c r="CA43" s="54"/>
      <c r="CB43" s="54"/>
      <c r="CC43" s="54"/>
      <c r="CD43" s="54"/>
      <c r="CE43" s="54"/>
      <c r="CF43" s="54"/>
    </row>
    <row r="44" spans="1:84" s="51" customFormat="1" ht="18" customHeight="1" x14ac:dyDescent="0.25">
      <c r="A44" s="56" t="s">
        <v>134</v>
      </c>
      <c r="B44" s="57" t="s">
        <v>40</v>
      </c>
      <c r="C44" s="58">
        <v>211</v>
      </c>
      <c r="D44" s="83">
        <v>948</v>
      </c>
      <c r="E44" s="60">
        <v>89.451476793248943</v>
      </c>
      <c r="F44" s="83">
        <v>211</v>
      </c>
      <c r="G44" s="62">
        <v>85.781990521327018</v>
      </c>
      <c r="H44" s="83">
        <v>385</v>
      </c>
      <c r="I44" s="86">
        <v>87.012987012987011</v>
      </c>
      <c r="J44" s="83">
        <v>177</v>
      </c>
      <c r="K44" s="86">
        <v>92.655367231638422</v>
      </c>
      <c r="L44" s="84">
        <v>175</v>
      </c>
      <c r="M44" s="64">
        <v>96</v>
      </c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4"/>
      <c r="AS44" s="54"/>
      <c r="AT44" s="54"/>
      <c r="AU44" s="54"/>
      <c r="AV44" s="54"/>
      <c r="AW44" s="54"/>
      <c r="AX44" s="54"/>
      <c r="AY44" s="54"/>
      <c r="AZ44" s="54"/>
      <c r="BA44" s="54"/>
      <c r="BB44" s="54"/>
      <c r="BC44" s="54"/>
      <c r="BD44" s="54"/>
      <c r="BE44" s="54"/>
      <c r="BF44" s="54"/>
      <c r="BG44" s="54"/>
      <c r="BH44" s="54"/>
      <c r="BI44" s="54"/>
      <c r="BJ44" s="54"/>
      <c r="BK44" s="54"/>
      <c r="BL44" s="54"/>
      <c r="BM44" s="54"/>
      <c r="BN44" s="54"/>
      <c r="BO44" s="54"/>
      <c r="BP44" s="54"/>
      <c r="BQ44" s="54"/>
      <c r="BR44" s="54"/>
      <c r="BS44" s="54"/>
      <c r="BT44" s="54"/>
      <c r="BU44" s="54"/>
      <c r="BV44" s="54"/>
      <c r="BW44" s="54"/>
      <c r="BX44" s="54"/>
      <c r="BY44" s="54"/>
      <c r="BZ44" s="54"/>
      <c r="CA44" s="54"/>
      <c r="CB44" s="54"/>
      <c r="CC44" s="54"/>
      <c r="CD44" s="54"/>
      <c r="CE44" s="54"/>
      <c r="CF44" s="54"/>
    </row>
    <row r="45" spans="1:84" s="51" customFormat="1" ht="30.75" customHeight="1" x14ac:dyDescent="0.25">
      <c r="A45" s="56" t="s">
        <v>135</v>
      </c>
      <c r="B45" s="57" t="s">
        <v>41</v>
      </c>
      <c r="C45" s="58">
        <v>161</v>
      </c>
      <c r="D45" s="85">
        <v>713</v>
      </c>
      <c r="E45" s="60">
        <v>79.663394109396918</v>
      </c>
      <c r="F45" s="83">
        <v>161</v>
      </c>
      <c r="G45" s="62">
        <v>76.397515527950304</v>
      </c>
      <c r="H45" s="83">
        <v>284</v>
      </c>
      <c r="I45" s="63">
        <v>75.352112676056336</v>
      </c>
      <c r="J45" s="83">
        <v>136</v>
      </c>
      <c r="K45" s="63">
        <v>88.235294117647058</v>
      </c>
      <c r="L45" s="84">
        <v>132</v>
      </c>
      <c r="M45" s="64">
        <v>84.090909090909093</v>
      </c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54"/>
      <c r="AQ45" s="54"/>
      <c r="AR45" s="54"/>
      <c r="AS45" s="54"/>
      <c r="AT45" s="54"/>
      <c r="AU45" s="54"/>
      <c r="AV45" s="54"/>
      <c r="AW45" s="54"/>
      <c r="AX45" s="54"/>
      <c r="AY45" s="54"/>
      <c r="AZ45" s="54"/>
      <c r="BA45" s="54"/>
      <c r="BB45" s="54"/>
      <c r="BC45" s="54"/>
      <c r="BD45" s="54"/>
      <c r="BE45" s="54"/>
      <c r="BF45" s="54"/>
      <c r="BG45" s="54"/>
      <c r="BH45" s="54"/>
      <c r="BI45" s="54"/>
      <c r="BJ45" s="54"/>
      <c r="BK45" s="54"/>
      <c r="BL45" s="54"/>
      <c r="BM45" s="54"/>
      <c r="BN45" s="54"/>
      <c r="BO45" s="54"/>
      <c r="BP45" s="54"/>
      <c r="BQ45" s="54"/>
      <c r="BR45" s="54"/>
      <c r="BS45" s="54"/>
      <c r="BT45" s="54"/>
      <c r="BU45" s="54"/>
      <c r="BV45" s="54"/>
      <c r="BW45" s="54"/>
      <c r="BX45" s="54"/>
      <c r="BY45" s="54"/>
      <c r="BZ45" s="54"/>
      <c r="CA45" s="54"/>
      <c r="CB45" s="54"/>
      <c r="CC45" s="54"/>
      <c r="CD45" s="54"/>
      <c r="CE45" s="54"/>
      <c r="CF45" s="54"/>
    </row>
    <row r="46" spans="1:84" s="51" customFormat="1" ht="30.75" customHeight="1" x14ac:dyDescent="0.25">
      <c r="A46" s="56" t="s">
        <v>136</v>
      </c>
      <c r="B46" s="57" t="s">
        <v>42</v>
      </c>
      <c r="C46" s="58">
        <v>35</v>
      </c>
      <c r="D46" s="85">
        <v>158</v>
      </c>
      <c r="E46" s="60">
        <v>83.544303797468359</v>
      </c>
      <c r="F46" s="83">
        <v>35</v>
      </c>
      <c r="G46" s="62">
        <v>80</v>
      </c>
      <c r="H46" s="83">
        <v>65</v>
      </c>
      <c r="I46" s="86">
        <v>86.15384615384616</v>
      </c>
      <c r="J46" s="83">
        <v>30</v>
      </c>
      <c r="K46" s="86">
        <v>90</v>
      </c>
      <c r="L46" s="84" t="s">
        <v>558</v>
      </c>
      <c r="M46" s="64">
        <v>75</v>
      </c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Q46" s="54"/>
      <c r="AR46" s="54"/>
      <c r="AS46" s="54"/>
      <c r="AT46" s="54"/>
      <c r="AU46" s="54"/>
      <c r="AV46" s="54"/>
      <c r="AW46" s="54"/>
      <c r="AX46" s="54"/>
      <c r="AY46" s="54"/>
      <c r="AZ46" s="54"/>
      <c r="BA46" s="54"/>
      <c r="BB46" s="54"/>
      <c r="BC46" s="54"/>
      <c r="BD46" s="54"/>
      <c r="BE46" s="54"/>
      <c r="BF46" s="54"/>
      <c r="BG46" s="54"/>
      <c r="BH46" s="54"/>
      <c r="BI46" s="54"/>
      <c r="BJ46" s="54"/>
      <c r="BK46" s="54"/>
      <c r="BL46" s="54"/>
      <c r="BM46" s="54"/>
      <c r="BN46" s="54"/>
      <c r="BO46" s="54"/>
      <c r="BP46" s="54"/>
      <c r="BQ46" s="54"/>
      <c r="BR46" s="54"/>
      <c r="BS46" s="54"/>
      <c r="BT46" s="54"/>
      <c r="BU46" s="54"/>
      <c r="BV46" s="54"/>
      <c r="BW46" s="54"/>
      <c r="BX46" s="54"/>
      <c r="BY46" s="54"/>
      <c r="BZ46" s="54"/>
      <c r="CA46" s="54"/>
      <c r="CB46" s="54"/>
      <c r="CC46" s="54"/>
      <c r="CD46" s="54"/>
      <c r="CE46" s="54"/>
      <c r="CF46" s="54"/>
    </row>
    <row r="47" spans="1:84" s="51" customFormat="1" ht="18.75" customHeight="1" x14ac:dyDescent="0.25">
      <c r="A47" s="56" t="s">
        <v>137</v>
      </c>
      <c r="B47" s="57" t="s">
        <v>43</v>
      </c>
      <c r="C47" s="58">
        <v>686</v>
      </c>
      <c r="D47" s="85">
        <v>3069</v>
      </c>
      <c r="E47" s="60">
        <v>79.341805148256768</v>
      </c>
      <c r="F47" s="83">
        <v>686</v>
      </c>
      <c r="G47" s="62">
        <v>71.865889212827994</v>
      </c>
      <c r="H47" s="83">
        <v>1226</v>
      </c>
      <c r="I47" s="86">
        <v>74.714518760195759</v>
      </c>
      <c r="J47" s="83">
        <v>584</v>
      </c>
      <c r="K47" s="86">
        <v>88.869863013698634</v>
      </c>
      <c r="L47" s="84">
        <v>573</v>
      </c>
      <c r="M47" s="64">
        <v>88.481675392670155</v>
      </c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P47" s="54"/>
      <c r="AQ47" s="54"/>
      <c r="AR47" s="54"/>
      <c r="AS47" s="54"/>
      <c r="AT47" s="54"/>
      <c r="AU47" s="54"/>
      <c r="AV47" s="54"/>
      <c r="AW47" s="54"/>
      <c r="AX47" s="54"/>
      <c r="AY47" s="54"/>
      <c r="AZ47" s="54"/>
      <c r="BA47" s="54"/>
      <c r="BB47" s="54"/>
      <c r="BC47" s="54"/>
      <c r="BD47" s="54"/>
      <c r="BE47" s="54"/>
      <c r="BF47" s="54"/>
      <c r="BG47" s="54"/>
      <c r="BH47" s="54"/>
      <c r="BI47" s="54"/>
      <c r="BJ47" s="54"/>
      <c r="BK47" s="54"/>
      <c r="BL47" s="54"/>
      <c r="BM47" s="54"/>
      <c r="BN47" s="54"/>
      <c r="BO47" s="54"/>
      <c r="BP47" s="54"/>
      <c r="BQ47" s="54"/>
      <c r="BR47" s="54"/>
      <c r="BS47" s="54"/>
      <c r="BT47" s="54"/>
      <c r="BU47" s="54"/>
      <c r="BV47" s="54"/>
      <c r="BW47" s="54"/>
      <c r="BX47" s="54"/>
      <c r="BY47" s="54"/>
      <c r="BZ47" s="54"/>
      <c r="CA47" s="54"/>
      <c r="CB47" s="54"/>
      <c r="CC47" s="54"/>
      <c r="CD47" s="54"/>
      <c r="CE47" s="54"/>
      <c r="CF47" s="54"/>
    </row>
    <row r="48" spans="1:84" ht="30.75" customHeight="1" x14ac:dyDescent="0.25">
      <c r="A48" s="56" t="s">
        <v>138</v>
      </c>
      <c r="B48" s="57" t="s">
        <v>524</v>
      </c>
      <c r="C48" s="79" t="s">
        <v>536</v>
      </c>
      <c r="D48" s="80"/>
      <c r="E48" s="81"/>
      <c r="F48" s="80"/>
      <c r="G48" s="82"/>
      <c r="H48" s="80"/>
      <c r="I48" s="80"/>
      <c r="J48" s="80"/>
      <c r="K48" s="80"/>
      <c r="L48" s="80"/>
      <c r="M48" s="81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4"/>
      <c r="AQ48" s="54"/>
      <c r="AR48" s="54"/>
      <c r="AS48" s="54"/>
      <c r="AT48" s="54"/>
      <c r="AU48" s="54"/>
      <c r="AV48" s="54"/>
      <c r="AW48" s="54"/>
      <c r="AX48" s="54"/>
      <c r="AY48" s="54"/>
      <c r="AZ48" s="54"/>
      <c r="BA48" s="54"/>
      <c r="BB48" s="54"/>
      <c r="BC48" s="54"/>
      <c r="BD48" s="54"/>
      <c r="BE48" s="54"/>
      <c r="BF48" s="54"/>
      <c r="BG48" s="54"/>
      <c r="BH48" s="54"/>
      <c r="BI48" s="54"/>
      <c r="BJ48" s="54"/>
      <c r="BK48" s="54"/>
      <c r="BL48" s="54"/>
      <c r="BM48" s="54"/>
      <c r="BN48" s="54"/>
      <c r="BO48" s="54"/>
      <c r="BP48" s="54"/>
      <c r="BQ48" s="54"/>
      <c r="BR48" s="54"/>
      <c r="BS48" s="54"/>
      <c r="BT48" s="54"/>
      <c r="BU48" s="54"/>
      <c r="BV48" s="54"/>
      <c r="BW48" s="54"/>
      <c r="BX48" s="54"/>
      <c r="BY48" s="54"/>
      <c r="BZ48" s="54"/>
      <c r="CA48" s="54"/>
      <c r="CB48" s="54"/>
      <c r="CC48" s="54"/>
      <c r="CD48" s="54"/>
      <c r="CE48" s="54"/>
      <c r="CF48" s="54"/>
    </row>
    <row r="49" spans="1:84" s="51" customFormat="1" ht="21.75" customHeight="1" x14ac:dyDescent="0.25">
      <c r="A49" s="56" t="s">
        <v>139</v>
      </c>
      <c r="B49" s="57" t="s">
        <v>45</v>
      </c>
      <c r="C49" s="58">
        <v>18</v>
      </c>
      <c r="D49" s="85">
        <v>79</v>
      </c>
      <c r="E49" s="60">
        <v>70.886075949367083</v>
      </c>
      <c r="F49" s="83">
        <v>18</v>
      </c>
      <c r="G49" s="62">
        <v>72.222222222222229</v>
      </c>
      <c r="H49" s="83">
        <v>31</v>
      </c>
      <c r="I49" s="86">
        <v>54.838709677419352</v>
      </c>
      <c r="J49" s="83">
        <v>15</v>
      </c>
      <c r="K49" s="86">
        <v>100</v>
      </c>
      <c r="L49" s="84" t="s">
        <v>538</v>
      </c>
      <c r="M49" s="64">
        <v>73.333333333333329</v>
      </c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54"/>
      <c r="AO49" s="54"/>
      <c r="AP49" s="54"/>
      <c r="AQ49" s="54"/>
      <c r="AR49" s="54"/>
      <c r="AS49" s="54"/>
      <c r="AT49" s="54"/>
      <c r="AU49" s="54"/>
      <c r="AV49" s="54"/>
      <c r="AW49" s="54"/>
      <c r="AX49" s="54"/>
      <c r="AY49" s="54"/>
      <c r="AZ49" s="54"/>
      <c r="BA49" s="54"/>
      <c r="BB49" s="54"/>
      <c r="BC49" s="54"/>
      <c r="BD49" s="54"/>
      <c r="BE49" s="54"/>
      <c r="BF49" s="54"/>
      <c r="BG49" s="54"/>
      <c r="BH49" s="54"/>
      <c r="BI49" s="54"/>
      <c r="BJ49" s="54"/>
      <c r="BK49" s="54"/>
      <c r="BL49" s="54"/>
      <c r="BM49" s="54"/>
      <c r="BN49" s="54"/>
      <c r="BO49" s="54"/>
      <c r="BP49" s="54"/>
      <c r="BQ49" s="54"/>
      <c r="BR49" s="54"/>
      <c r="BS49" s="54"/>
      <c r="BT49" s="54"/>
      <c r="BU49" s="54"/>
      <c r="BV49" s="54"/>
      <c r="BW49" s="54"/>
      <c r="BX49" s="54"/>
      <c r="BY49" s="54"/>
      <c r="BZ49" s="54"/>
      <c r="CA49" s="54"/>
      <c r="CB49" s="54"/>
      <c r="CC49" s="54"/>
      <c r="CD49" s="54"/>
      <c r="CE49" s="54"/>
      <c r="CF49" s="54"/>
    </row>
    <row r="50" spans="1:84" s="51" customFormat="1" ht="30.75" customHeight="1" x14ac:dyDescent="0.25">
      <c r="A50" s="56" t="s">
        <v>140</v>
      </c>
      <c r="B50" s="57" t="s">
        <v>46</v>
      </c>
      <c r="C50" s="58">
        <v>320</v>
      </c>
      <c r="D50" s="85">
        <v>1441</v>
      </c>
      <c r="E50" s="60">
        <v>62.595419847328245</v>
      </c>
      <c r="F50" s="83">
        <v>320</v>
      </c>
      <c r="G50" s="62">
        <v>69.375</v>
      </c>
      <c r="H50" s="83">
        <v>574</v>
      </c>
      <c r="I50" s="86">
        <v>55.052264808362366</v>
      </c>
      <c r="J50" s="83">
        <v>277</v>
      </c>
      <c r="K50" s="86">
        <v>84.476534296028888</v>
      </c>
      <c r="L50" s="84" t="s">
        <v>561</v>
      </c>
      <c r="M50" s="64">
        <v>48.148148148148145</v>
      </c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N50" s="54"/>
      <c r="AO50" s="54"/>
      <c r="AP50" s="54"/>
      <c r="AQ50" s="54"/>
      <c r="AR50" s="54"/>
      <c r="AS50" s="54"/>
      <c r="AT50" s="54"/>
      <c r="AU50" s="54"/>
      <c r="AV50" s="54"/>
      <c r="AW50" s="54"/>
      <c r="AX50" s="54"/>
      <c r="AY50" s="54"/>
      <c r="AZ50" s="54"/>
      <c r="BA50" s="54"/>
      <c r="BB50" s="54"/>
      <c r="BC50" s="54"/>
      <c r="BD50" s="54"/>
      <c r="BE50" s="54"/>
      <c r="BF50" s="54"/>
      <c r="BG50" s="54"/>
      <c r="BH50" s="54"/>
      <c r="BI50" s="54"/>
      <c r="BJ50" s="54"/>
      <c r="BK50" s="54"/>
      <c r="BL50" s="54"/>
      <c r="BM50" s="54"/>
      <c r="BN50" s="54"/>
      <c r="BO50" s="54"/>
      <c r="BP50" s="54"/>
      <c r="BQ50" s="54"/>
      <c r="BR50" s="54"/>
      <c r="BS50" s="54"/>
      <c r="BT50" s="54"/>
      <c r="BU50" s="54"/>
      <c r="BV50" s="54"/>
      <c r="BW50" s="54"/>
      <c r="BX50" s="54"/>
      <c r="BY50" s="54"/>
      <c r="BZ50" s="54"/>
      <c r="CA50" s="54"/>
      <c r="CB50" s="54"/>
      <c r="CC50" s="54"/>
      <c r="CD50" s="54"/>
      <c r="CE50" s="54"/>
      <c r="CF50" s="54"/>
    </row>
    <row r="51" spans="1:84" s="51" customFormat="1" ht="18" customHeight="1" x14ac:dyDescent="0.25">
      <c r="A51" s="56" t="s">
        <v>141</v>
      </c>
      <c r="B51" s="57" t="s">
        <v>47</v>
      </c>
      <c r="C51" s="58">
        <v>629</v>
      </c>
      <c r="D51" s="85">
        <v>2610</v>
      </c>
      <c r="E51" s="60">
        <v>76.321839080459768</v>
      </c>
      <c r="F51" s="83">
        <v>629</v>
      </c>
      <c r="G51" s="62">
        <v>71.701112877583469</v>
      </c>
      <c r="H51" s="83">
        <v>1034</v>
      </c>
      <c r="I51" s="86">
        <v>68.858800773694384</v>
      </c>
      <c r="J51" s="83">
        <v>480</v>
      </c>
      <c r="K51" s="86">
        <v>88.75</v>
      </c>
      <c r="L51" s="84" t="s">
        <v>579</v>
      </c>
      <c r="M51" s="64">
        <v>86.295503211991431</v>
      </c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54"/>
      <c r="AM51" s="54"/>
      <c r="AN51" s="54"/>
      <c r="AO51" s="54"/>
      <c r="AP51" s="54"/>
      <c r="AQ51" s="54"/>
      <c r="AR51" s="54"/>
      <c r="AS51" s="54"/>
      <c r="AT51" s="54"/>
      <c r="AU51" s="54"/>
      <c r="AV51" s="54"/>
      <c r="AW51" s="54"/>
      <c r="AX51" s="54"/>
      <c r="AY51" s="54"/>
      <c r="AZ51" s="54"/>
      <c r="BA51" s="54"/>
      <c r="BB51" s="54"/>
      <c r="BC51" s="54"/>
      <c r="BD51" s="54"/>
      <c r="BE51" s="54"/>
      <c r="BF51" s="54"/>
      <c r="BG51" s="54"/>
      <c r="BH51" s="54"/>
      <c r="BI51" s="54"/>
      <c r="BJ51" s="54"/>
      <c r="BK51" s="54"/>
      <c r="BL51" s="54"/>
      <c r="BM51" s="54"/>
      <c r="BN51" s="54"/>
      <c r="BO51" s="54"/>
      <c r="BP51" s="54"/>
      <c r="BQ51" s="54"/>
      <c r="BR51" s="54"/>
      <c r="BS51" s="54"/>
      <c r="BT51" s="54"/>
      <c r="BU51" s="54"/>
      <c r="BV51" s="54"/>
      <c r="BW51" s="54"/>
      <c r="BX51" s="54"/>
      <c r="BY51" s="54"/>
      <c r="BZ51" s="54"/>
      <c r="CA51" s="54"/>
      <c r="CB51" s="54"/>
      <c r="CC51" s="54"/>
      <c r="CD51" s="54"/>
      <c r="CE51" s="54"/>
      <c r="CF51" s="54"/>
    </row>
    <row r="52" spans="1:84" s="51" customFormat="1" ht="30.75" customHeight="1" x14ac:dyDescent="0.25">
      <c r="A52" s="56" t="s">
        <v>142</v>
      </c>
      <c r="B52" s="57" t="s">
        <v>48</v>
      </c>
      <c r="C52" s="58">
        <v>424</v>
      </c>
      <c r="D52" s="85">
        <v>1797</v>
      </c>
      <c r="E52" s="60">
        <v>75.959933222036724</v>
      </c>
      <c r="F52" s="83">
        <v>424</v>
      </c>
      <c r="G52" s="62">
        <v>75.70754716981132</v>
      </c>
      <c r="H52" s="83">
        <v>723</v>
      </c>
      <c r="I52" s="63">
        <v>73.997233748271086</v>
      </c>
      <c r="J52" s="83">
        <v>330</v>
      </c>
      <c r="K52" s="86">
        <v>88.181818181818187</v>
      </c>
      <c r="L52" s="84">
        <v>320</v>
      </c>
      <c r="M52" s="64">
        <v>68.125</v>
      </c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54"/>
      <c r="AN52" s="54"/>
      <c r="AO52" s="54"/>
      <c r="AP52" s="54"/>
      <c r="AQ52" s="54"/>
      <c r="AR52" s="54"/>
      <c r="AS52" s="54"/>
      <c r="AT52" s="54"/>
      <c r="AU52" s="54"/>
      <c r="AV52" s="54"/>
      <c r="AW52" s="54"/>
      <c r="AX52" s="54"/>
      <c r="AY52" s="54"/>
      <c r="AZ52" s="54"/>
      <c r="BA52" s="54"/>
      <c r="BB52" s="54"/>
      <c r="BC52" s="54"/>
      <c r="BD52" s="54"/>
      <c r="BE52" s="54"/>
      <c r="BF52" s="54"/>
      <c r="BG52" s="54"/>
      <c r="BH52" s="54"/>
      <c r="BI52" s="54"/>
      <c r="BJ52" s="54"/>
      <c r="BK52" s="54"/>
      <c r="BL52" s="54"/>
      <c r="BM52" s="54"/>
      <c r="BN52" s="54"/>
      <c r="BO52" s="54"/>
      <c r="BP52" s="54"/>
      <c r="BQ52" s="54"/>
      <c r="BR52" s="54"/>
      <c r="BS52" s="54"/>
      <c r="BT52" s="54"/>
      <c r="BU52" s="54"/>
      <c r="BV52" s="54"/>
      <c r="BW52" s="54"/>
      <c r="BX52" s="54"/>
      <c r="BY52" s="54"/>
      <c r="BZ52" s="54"/>
      <c r="CA52" s="54"/>
      <c r="CB52" s="54"/>
      <c r="CC52" s="54"/>
      <c r="CD52" s="54"/>
      <c r="CE52" s="54"/>
      <c r="CF52" s="54"/>
    </row>
    <row r="53" spans="1:84" s="51" customFormat="1" ht="30.75" customHeight="1" x14ac:dyDescent="0.25">
      <c r="A53" s="56" t="s">
        <v>143</v>
      </c>
      <c r="B53" s="57" t="s">
        <v>49</v>
      </c>
      <c r="C53" s="58">
        <v>292</v>
      </c>
      <c r="D53" s="59">
        <v>1309</v>
      </c>
      <c r="E53" s="60">
        <v>83.651642475171883</v>
      </c>
      <c r="F53" s="83">
        <v>292</v>
      </c>
      <c r="G53" s="62">
        <v>73.972602739726028</v>
      </c>
      <c r="H53" s="83">
        <v>522</v>
      </c>
      <c r="I53" s="63">
        <v>80.459770114942529</v>
      </c>
      <c r="J53" s="83">
        <v>250</v>
      </c>
      <c r="K53" s="86">
        <v>93.2</v>
      </c>
      <c r="L53" s="84">
        <v>245</v>
      </c>
      <c r="M53" s="64">
        <v>92.244897959183675</v>
      </c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  <c r="AP53" s="54"/>
      <c r="AQ53" s="54"/>
      <c r="AR53" s="54"/>
      <c r="AS53" s="54"/>
      <c r="AT53" s="54"/>
      <c r="AU53" s="54"/>
      <c r="AV53" s="54"/>
      <c r="AW53" s="54"/>
      <c r="AX53" s="54"/>
      <c r="AY53" s="54"/>
      <c r="AZ53" s="54"/>
      <c r="BA53" s="54"/>
      <c r="BB53" s="54"/>
      <c r="BC53" s="54"/>
      <c r="BD53" s="54"/>
      <c r="BE53" s="54"/>
      <c r="BF53" s="54"/>
      <c r="BG53" s="54"/>
      <c r="BH53" s="54"/>
      <c r="BI53" s="54"/>
      <c r="BJ53" s="54"/>
      <c r="BK53" s="54"/>
      <c r="BL53" s="54"/>
      <c r="BM53" s="54"/>
      <c r="BN53" s="54"/>
      <c r="BO53" s="54"/>
      <c r="BP53" s="54"/>
      <c r="BQ53" s="54"/>
      <c r="BR53" s="54"/>
      <c r="BS53" s="54"/>
      <c r="BT53" s="54"/>
      <c r="BU53" s="54"/>
      <c r="BV53" s="54"/>
      <c r="BW53" s="54"/>
      <c r="BX53" s="54"/>
      <c r="BY53" s="54"/>
      <c r="BZ53" s="54"/>
      <c r="CA53" s="54"/>
      <c r="CB53" s="54"/>
      <c r="CC53" s="54"/>
      <c r="CD53" s="54"/>
      <c r="CE53" s="54"/>
      <c r="CF53" s="54"/>
    </row>
    <row r="54" spans="1:84" s="51" customFormat="1" ht="30.75" customHeight="1" x14ac:dyDescent="0.25">
      <c r="A54" s="56" t="s">
        <v>144</v>
      </c>
      <c r="B54" s="57" t="s">
        <v>50</v>
      </c>
      <c r="C54" s="58">
        <v>506</v>
      </c>
      <c r="D54" s="59">
        <v>2167</v>
      </c>
      <c r="E54" s="60">
        <v>74.019381633594833</v>
      </c>
      <c r="F54" s="83">
        <v>506</v>
      </c>
      <c r="G54" s="62">
        <v>67.391304347826093</v>
      </c>
      <c r="H54" s="83">
        <v>874</v>
      </c>
      <c r="I54" s="63">
        <v>67.848970251716253</v>
      </c>
      <c r="J54" s="83">
        <v>400</v>
      </c>
      <c r="K54" s="86">
        <v>85</v>
      </c>
      <c r="L54" s="84" t="s">
        <v>580</v>
      </c>
      <c r="M54" s="64">
        <v>85.271317829457359</v>
      </c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54"/>
      <c r="AN54" s="54"/>
      <c r="AO54" s="54"/>
      <c r="AP54" s="54"/>
      <c r="AQ54" s="54"/>
      <c r="AR54" s="54"/>
      <c r="AS54" s="54"/>
      <c r="AT54" s="54"/>
      <c r="AU54" s="54"/>
      <c r="AV54" s="54"/>
      <c r="AW54" s="54"/>
      <c r="AX54" s="54"/>
      <c r="AY54" s="54"/>
      <c r="AZ54" s="54"/>
      <c r="BA54" s="54"/>
      <c r="BB54" s="54"/>
      <c r="BC54" s="54"/>
      <c r="BD54" s="54"/>
      <c r="BE54" s="54"/>
      <c r="BF54" s="54"/>
      <c r="BG54" s="54"/>
      <c r="BH54" s="54"/>
      <c r="BI54" s="54"/>
      <c r="BJ54" s="54"/>
      <c r="BK54" s="54"/>
      <c r="BL54" s="54"/>
      <c r="BM54" s="54"/>
      <c r="BN54" s="54"/>
      <c r="BO54" s="54"/>
      <c r="BP54" s="54"/>
      <c r="BQ54" s="54"/>
      <c r="BR54" s="54"/>
      <c r="BS54" s="54"/>
      <c r="BT54" s="54"/>
      <c r="BU54" s="54"/>
      <c r="BV54" s="54"/>
      <c r="BW54" s="54"/>
      <c r="BX54" s="54"/>
      <c r="BY54" s="54"/>
      <c r="BZ54" s="54"/>
      <c r="CA54" s="54"/>
      <c r="CB54" s="54"/>
      <c r="CC54" s="54"/>
      <c r="CD54" s="54"/>
      <c r="CE54" s="54"/>
      <c r="CF54" s="54"/>
    </row>
    <row r="55" spans="1:84" s="51" customFormat="1" ht="30.75" customHeight="1" x14ac:dyDescent="0.25">
      <c r="A55" s="56" t="s">
        <v>145</v>
      </c>
      <c r="B55" s="57" t="s">
        <v>51</v>
      </c>
      <c r="C55" s="58">
        <v>2</v>
      </c>
      <c r="D55" s="85">
        <v>10</v>
      </c>
      <c r="E55" s="60">
        <v>50</v>
      </c>
      <c r="F55" s="83">
        <v>2</v>
      </c>
      <c r="G55" s="62">
        <v>0</v>
      </c>
      <c r="H55" s="83">
        <v>4</v>
      </c>
      <c r="I55" s="86">
        <v>75</v>
      </c>
      <c r="J55" s="83">
        <v>2</v>
      </c>
      <c r="K55" s="86">
        <v>100</v>
      </c>
      <c r="L55" s="84" t="s">
        <v>535</v>
      </c>
      <c r="M55" s="64">
        <v>0</v>
      </c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4"/>
      <c r="AK55" s="54"/>
      <c r="AL55" s="54"/>
      <c r="AM55" s="54"/>
      <c r="AN55" s="54"/>
      <c r="AO55" s="54"/>
      <c r="AP55" s="54"/>
      <c r="AQ55" s="54"/>
      <c r="AR55" s="54"/>
      <c r="AS55" s="54"/>
      <c r="AT55" s="54"/>
      <c r="AU55" s="54"/>
      <c r="AV55" s="54"/>
      <c r="AW55" s="54"/>
      <c r="AX55" s="54"/>
      <c r="AY55" s="54"/>
      <c r="AZ55" s="54"/>
      <c r="BA55" s="54"/>
      <c r="BB55" s="54"/>
      <c r="BC55" s="54"/>
      <c r="BD55" s="54"/>
      <c r="BE55" s="54"/>
      <c r="BF55" s="54"/>
      <c r="BG55" s="54"/>
      <c r="BH55" s="54"/>
      <c r="BI55" s="54"/>
      <c r="BJ55" s="54"/>
      <c r="BK55" s="54"/>
      <c r="BL55" s="54"/>
      <c r="BM55" s="54"/>
      <c r="BN55" s="54"/>
      <c r="BO55" s="54"/>
      <c r="BP55" s="54"/>
      <c r="BQ55" s="54"/>
      <c r="BR55" s="54"/>
      <c r="BS55" s="54"/>
      <c r="BT55" s="54"/>
      <c r="BU55" s="54"/>
      <c r="BV55" s="54"/>
      <c r="BW55" s="54"/>
      <c r="BX55" s="54"/>
      <c r="BY55" s="54"/>
      <c r="BZ55" s="54"/>
      <c r="CA55" s="54"/>
      <c r="CB55" s="54"/>
      <c r="CC55" s="54"/>
      <c r="CD55" s="54"/>
      <c r="CE55" s="54"/>
      <c r="CF55" s="54"/>
    </row>
    <row r="56" spans="1:84" ht="30.75" customHeight="1" x14ac:dyDescent="0.25">
      <c r="A56" s="56" t="s">
        <v>146</v>
      </c>
      <c r="B56" s="57" t="s">
        <v>52</v>
      </c>
      <c r="C56" s="98">
        <v>2</v>
      </c>
      <c r="D56" s="99">
        <v>7</v>
      </c>
      <c r="E56" s="60">
        <v>85.714285714285708</v>
      </c>
      <c r="F56" s="80" t="s">
        <v>535</v>
      </c>
      <c r="G56" s="82">
        <v>100</v>
      </c>
      <c r="H56" s="80">
        <v>3</v>
      </c>
      <c r="I56" s="80">
        <v>100</v>
      </c>
      <c r="J56" s="80">
        <v>1</v>
      </c>
      <c r="K56" s="80">
        <v>100</v>
      </c>
      <c r="L56" s="80">
        <v>1</v>
      </c>
      <c r="M56" s="81">
        <v>0</v>
      </c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/>
      <c r="AJ56" s="54"/>
      <c r="AK56" s="54"/>
      <c r="AL56" s="54"/>
      <c r="AM56" s="54"/>
      <c r="AN56" s="54"/>
      <c r="AO56" s="54"/>
      <c r="AP56" s="54"/>
      <c r="AQ56" s="54"/>
      <c r="AR56" s="54"/>
      <c r="AS56" s="54"/>
      <c r="AT56" s="54"/>
      <c r="AU56" s="54"/>
      <c r="AV56" s="54"/>
      <c r="AW56" s="54"/>
      <c r="AX56" s="54"/>
      <c r="AY56" s="54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54"/>
      <c r="BK56" s="54"/>
      <c r="BL56" s="54"/>
      <c r="BM56" s="54"/>
      <c r="BN56" s="54"/>
      <c r="BO56" s="54"/>
      <c r="BP56" s="54"/>
      <c r="BQ56" s="54"/>
      <c r="BR56" s="54"/>
      <c r="BS56" s="54"/>
      <c r="BT56" s="54"/>
      <c r="BU56" s="54"/>
      <c r="BV56" s="54"/>
      <c r="BW56" s="54"/>
      <c r="BX56" s="54"/>
      <c r="BY56" s="54"/>
      <c r="BZ56" s="54"/>
      <c r="CA56" s="54"/>
      <c r="CB56" s="54"/>
      <c r="CC56" s="54"/>
      <c r="CD56" s="54"/>
      <c r="CE56" s="54"/>
      <c r="CF56" s="54"/>
    </row>
    <row r="57" spans="1:84" s="51" customFormat="1" ht="30.75" customHeight="1" x14ac:dyDescent="0.25">
      <c r="A57" s="56" t="s">
        <v>147</v>
      </c>
      <c r="B57" s="57" t="s">
        <v>226</v>
      </c>
      <c r="C57" s="58">
        <v>10</v>
      </c>
      <c r="D57" s="85">
        <v>39</v>
      </c>
      <c r="E57" s="60">
        <v>84.615384615384613</v>
      </c>
      <c r="F57" s="83">
        <v>10</v>
      </c>
      <c r="G57" s="62">
        <v>90</v>
      </c>
      <c r="H57" s="83">
        <v>16</v>
      </c>
      <c r="I57" s="86">
        <v>81.25</v>
      </c>
      <c r="J57" s="83">
        <v>7</v>
      </c>
      <c r="K57" s="86">
        <v>100</v>
      </c>
      <c r="L57" s="84" t="s">
        <v>539</v>
      </c>
      <c r="M57" s="64">
        <v>66.666666666666671</v>
      </c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4"/>
      <c r="AJ57" s="54"/>
      <c r="AK57" s="54"/>
      <c r="AL57" s="54"/>
      <c r="AM57" s="54"/>
      <c r="AN57" s="54"/>
      <c r="AO57" s="54"/>
      <c r="AP57" s="54"/>
      <c r="AQ57" s="54"/>
      <c r="AR57" s="54"/>
      <c r="AS57" s="54"/>
      <c r="AT57" s="54"/>
      <c r="AU57" s="54"/>
      <c r="AV57" s="54"/>
      <c r="AW57" s="54"/>
      <c r="AX57" s="54"/>
      <c r="AY57" s="54"/>
      <c r="AZ57" s="54"/>
      <c r="BA57" s="54"/>
      <c r="BB57" s="54"/>
      <c r="BC57" s="54"/>
      <c r="BD57" s="54"/>
      <c r="BE57" s="54"/>
      <c r="BF57" s="54"/>
      <c r="BG57" s="54"/>
      <c r="BH57" s="54"/>
      <c r="BI57" s="54"/>
      <c r="BJ57" s="54"/>
      <c r="BK57" s="54"/>
      <c r="BL57" s="54"/>
      <c r="BM57" s="54"/>
      <c r="BN57" s="54"/>
      <c r="BO57" s="54"/>
      <c r="BP57" s="54"/>
      <c r="BQ57" s="54"/>
      <c r="BR57" s="54"/>
      <c r="BS57" s="54"/>
      <c r="BT57" s="54"/>
      <c r="BU57" s="54"/>
      <c r="BV57" s="54"/>
      <c r="BW57" s="54"/>
      <c r="BX57" s="54"/>
      <c r="BY57" s="54"/>
      <c r="BZ57" s="54"/>
      <c r="CA57" s="54"/>
      <c r="CB57" s="54"/>
      <c r="CC57" s="54"/>
      <c r="CD57" s="54"/>
      <c r="CE57" s="54"/>
      <c r="CF57" s="54"/>
    </row>
    <row r="58" spans="1:84" s="51" customFormat="1" ht="30.75" customHeight="1" x14ac:dyDescent="0.25">
      <c r="A58" s="56" t="s">
        <v>148</v>
      </c>
      <c r="B58" s="57" t="s">
        <v>54</v>
      </c>
      <c r="C58" s="58">
        <v>184</v>
      </c>
      <c r="D58" s="85">
        <v>838</v>
      </c>
      <c r="E58" s="60">
        <v>64.558472553699289</v>
      </c>
      <c r="F58" s="83">
        <v>184</v>
      </c>
      <c r="G58" s="62">
        <v>57.608695652173914</v>
      </c>
      <c r="H58" s="83">
        <v>335</v>
      </c>
      <c r="I58" s="86">
        <v>58.208955223880594</v>
      </c>
      <c r="J58" s="83">
        <v>160</v>
      </c>
      <c r="K58" s="86">
        <v>72.5</v>
      </c>
      <c r="L58" s="84">
        <v>159</v>
      </c>
      <c r="M58" s="64">
        <v>77.987421383647799</v>
      </c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4"/>
      <c r="AK58" s="54"/>
      <c r="AL58" s="54"/>
      <c r="AM58" s="54"/>
      <c r="AN58" s="54"/>
      <c r="AO58" s="54"/>
      <c r="AP58" s="54"/>
      <c r="AQ58" s="54"/>
      <c r="AR58" s="54"/>
      <c r="AS58" s="54"/>
      <c r="AT58" s="54"/>
      <c r="AU58" s="54"/>
      <c r="AV58" s="54"/>
      <c r="AW58" s="54"/>
      <c r="AX58" s="54"/>
      <c r="AY58" s="54"/>
      <c r="AZ58" s="54"/>
      <c r="BA58" s="54"/>
      <c r="BB58" s="54"/>
      <c r="BC58" s="54"/>
      <c r="BD58" s="54"/>
      <c r="BE58" s="54"/>
      <c r="BF58" s="54"/>
      <c r="BG58" s="54"/>
      <c r="BH58" s="54"/>
      <c r="BI58" s="54"/>
      <c r="BJ58" s="54"/>
      <c r="BK58" s="54"/>
      <c r="BL58" s="54"/>
      <c r="BM58" s="54"/>
      <c r="BN58" s="54"/>
      <c r="BO58" s="54"/>
      <c r="BP58" s="54"/>
      <c r="BQ58" s="54"/>
      <c r="BR58" s="54"/>
      <c r="BS58" s="54"/>
      <c r="BT58" s="54"/>
      <c r="BU58" s="54"/>
      <c r="BV58" s="54"/>
      <c r="BW58" s="54"/>
      <c r="BX58" s="54"/>
      <c r="BY58" s="54"/>
      <c r="BZ58" s="54"/>
      <c r="CA58" s="54"/>
      <c r="CB58" s="54"/>
      <c r="CC58" s="54"/>
      <c r="CD58" s="54"/>
      <c r="CE58" s="54"/>
      <c r="CF58" s="54"/>
    </row>
    <row r="59" spans="1:84" s="51" customFormat="1" ht="30.75" customHeight="1" x14ac:dyDescent="0.25">
      <c r="A59" s="56" t="s">
        <v>149</v>
      </c>
      <c r="B59" s="57" t="s">
        <v>55</v>
      </c>
      <c r="C59" s="58">
        <v>38</v>
      </c>
      <c r="D59" s="85">
        <v>151</v>
      </c>
      <c r="E59" s="60">
        <v>90.73</v>
      </c>
      <c r="F59" s="83">
        <v>38</v>
      </c>
      <c r="G59" s="62">
        <v>92.11</v>
      </c>
      <c r="H59" s="83">
        <v>59</v>
      </c>
      <c r="I59" s="63">
        <v>91.53</v>
      </c>
      <c r="J59" s="83">
        <v>27</v>
      </c>
      <c r="K59" s="86">
        <v>92.59</v>
      </c>
      <c r="L59" s="84" t="s">
        <v>541</v>
      </c>
      <c r="M59" s="64">
        <v>85.19</v>
      </c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54"/>
      <c r="AK59" s="54"/>
      <c r="AL59" s="54"/>
      <c r="AM59" s="54"/>
      <c r="AN59" s="54"/>
      <c r="AO59" s="54"/>
      <c r="AP59" s="54"/>
      <c r="AQ59" s="54"/>
      <c r="AR59" s="54"/>
      <c r="AS59" s="54"/>
      <c r="AT59" s="54"/>
      <c r="AU59" s="54"/>
      <c r="AV59" s="54"/>
      <c r="AW59" s="54"/>
      <c r="AX59" s="54"/>
      <c r="AY59" s="54"/>
      <c r="AZ59" s="54"/>
      <c r="BA59" s="54"/>
      <c r="BB59" s="54"/>
      <c r="BC59" s="54"/>
      <c r="BD59" s="54"/>
      <c r="BE59" s="54"/>
      <c r="BF59" s="54"/>
      <c r="BG59" s="54"/>
      <c r="BH59" s="54"/>
      <c r="BI59" s="54"/>
      <c r="BJ59" s="54"/>
      <c r="BK59" s="54"/>
      <c r="BL59" s="54"/>
      <c r="BM59" s="54"/>
      <c r="BN59" s="54"/>
      <c r="BO59" s="54"/>
      <c r="BP59" s="54"/>
      <c r="BQ59" s="54"/>
      <c r="BR59" s="54"/>
      <c r="BS59" s="54"/>
      <c r="BT59" s="54"/>
      <c r="BU59" s="54"/>
      <c r="BV59" s="54"/>
      <c r="BW59" s="54"/>
      <c r="BX59" s="54"/>
      <c r="BY59" s="54"/>
      <c r="BZ59" s="54"/>
      <c r="CA59" s="54"/>
      <c r="CB59" s="54"/>
      <c r="CC59" s="54"/>
      <c r="CD59" s="54"/>
      <c r="CE59" s="54"/>
      <c r="CF59" s="54"/>
    </row>
    <row r="60" spans="1:84" s="51" customFormat="1" ht="30.75" customHeight="1" x14ac:dyDescent="0.25">
      <c r="A60" s="56" t="s">
        <v>150</v>
      </c>
      <c r="B60" s="57" t="s">
        <v>56</v>
      </c>
      <c r="C60" s="58">
        <v>110</v>
      </c>
      <c r="D60" s="59">
        <v>496</v>
      </c>
      <c r="E60" s="60">
        <v>60.08064516129032</v>
      </c>
      <c r="F60" s="83">
        <v>110</v>
      </c>
      <c r="G60" s="62">
        <v>68.181818181818187</v>
      </c>
      <c r="H60" s="83">
        <v>198</v>
      </c>
      <c r="I60" s="86">
        <v>47.474747474747474</v>
      </c>
      <c r="J60" s="83">
        <v>95</v>
      </c>
      <c r="K60" s="86">
        <v>87.368421052631575</v>
      </c>
      <c r="L60" s="84" t="s">
        <v>555</v>
      </c>
      <c r="M60" s="64">
        <v>49.462365591397848</v>
      </c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4"/>
      <c r="BK60" s="54"/>
      <c r="BL60" s="54"/>
      <c r="BM60" s="54"/>
      <c r="BN60" s="54"/>
      <c r="BO60" s="54"/>
      <c r="BP60" s="54"/>
      <c r="BQ60" s="54"/>
      <c r="BR60" s="54"/>
      <c r="BS60" s="54"/>
      <c r="BT60" s="54"/>
      <c r="BU60" s="54"/>
      <c r="BV60" s="54"/>
      <c r="BW60" s="54"/>
      <c r="BX60" s="54"/>
      <c r="BY60" s="54"/>
      <c r="BZ60" s="54"/>
      <c r="CA60" s="54"/>
      <c r="CB60" s="54"/>
      <c r="CC60" s="54"/>
      <c r="CD60" s="54"/>
      <c r="CE60" s="54"/>
      <c r="CF60" s="54"/>
    </row>
    <row r="61" spans="1:84" s="51" customFormat="1" ht="30.75" customHeight="1" x14ac:dyDescent="0.25">
      <c r="A61" s="56" t="s">
        <v>151</v>
      </c>
      <c r="B61" s="57" t="s">
        <v>525</v>
      </c>
      <c r="C61" s="58">
        <v>41</v>
      </c>
      <c r="D61" s="85">
        <v>183</v>
      </c>
      <c r="E61" s="60">
        <v>87.431693989071036</v>
      </c>
      <c r="F61" s="83">
        <v>41</v>
      </c>
      <c r="G61" s="62">
        <v>90.243902439024396</v>
      </c>
      <c r="H61" s="83">
        <v>74</v>
      </c>
      <c r="I61" s="86">
        <v>81.081081081081081</v>
      </c>
      <c r="J61" s="83">
        <v>34</v>
      </c>
      <c r="K61" s="86">
        <v>94.117647058823536</v>
      </c>
      <c r="L61" s="84">
        <v>34</v>
      </c>
      <c r="M61" s="64">
        <v>91.17647058823529</v>
      </c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J61" s="54"/>
      <c r="BK61" s="54"/>
      <c r="BL61" s="54"/>
      <c r="BM61" s="54"/>
      <c r="BN61" s="54"/>
      <c r="BO61" s="54"/>
      <c r="BP61" s="54"/>
      <c r="BQ61" s="54"/>
      <c r="BR61" s="54"/>
      <c r="BS61" s="54"/>
      <c r="BT61" s="54"/>
      <c r="BU61" s="54"/>
      <c r="BV61" s="54"/>
      <c r="BW61" s="54"/>
      <c r="BX61" s="54"/>
      <c r="BY61" s="54"/>
      <c r="BZ61" s="54"/>
      <c r="CA61" s="54"/>
      <c r="CB61" s="54"/>
      <c r="CC61" s="54"/>
      <c r="CD61" s="54"/>
      <c r="CE61" s="54"/>
      <c r="CF61" s="54"/>
    </row>
    <row r="62" spans="1:84" s="53" customFormat="1" ht="45.75" customHeight="1" x14ac:dyDescent="0.25">
      <c r="A62" s="56" t="s">
        <v>152</v>
      </c>
      <c r="B62" s="57" t="s">
        <v>58</v>
      </c>
      <c r="C62" s="58">
        <v>29</v>
      </c>
      <c r="D62" s="85">
        <v>140</v>
      </c>
      <c r="E62" s="60">
        <v>92.857142857142861</v>
      </c>
      <c r="F62" s="83">
        <v>29</v>
      </c>
      <c r="G62" s="62">
        <v>93.103448275862064</v>
      </c>
      <c r="H62" s="83">
        <v>57</v>
      </c>
      <c r="I62" s="86">
        <v>89.473684210526315</v>
      </c>
      <c r="J62" s="83">
        <v>27</v>
      </c>
      <c r="K62" s="86">
        <v>100</v>
      </c>
      <c r="L62" s="84" t="s">
        <v>541</v>
      </c>
      <c r="M62" s="64">
        <v>92.592592592592595</v>
      </c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4"/>
      <c r="AI62" s="54"/>
      <c r="AJ62" s="54"/>
      <c r="AK62" s="54"/>
      <c r="AL62" s="54"/>
      <c r="AM62" s="54"/>
      <c r="AN62" s="54"/>
      <c r="AO62" s="54"/>
      <c r="AP62" s="54"/>
      <c r="AQ62" s="54"/>
      <c r="AR62" s="54"/>
      <c r="AS62" s="54"/>
      <c r="AT62" s="54"/>
      <c r="AU62" s="54"/>
      <c r="AV62" s="54"/>
      <c r="AW62" s="54"/>
      <c r="AX62" s="54"/>
      <c r="AY62" s="54"/>
      <c r="AZ62" s="54"/>
      <c r="BA62" s="54"/>
      <c r="BB62" s="54"/>
      <c r="BC62" s="54"/>
      <c r="BD62" s="54"/>
      <c r="BE62" s="54"/>
      <c r="BF62" s="54"/>
      <c r="BG62" s="54"/>
      <c r="BH62" s="54"/>
      <c r="BI62" s="54"/>
      <c r="BJ62" s="54"/>
      <c r="BK62" s="54"/>
      <c r="BL62" s="54"/>
      <c r="BM62" s="54"/>
      <c r="BN62" s="54"/>
      <c r="BO62" s="54"/>
      <c r="BP62" s="54"/>
      <c r="BQ62" s="54"/>
      <c r="BR62" s="54"/>
      <c r="BS62" s="54"/>
      <c r="BT62" s="54"/>
      <c r="BU62" s="54"/>
      <c r="BV62" s="54"/>
      <c r="BW62" s="54"/>
      <c r="BX62" s="54"/>
      <c r="BY62" s="54"/>
      <c r="BZ62" s="54"/>
      <c r="CA62" s="54"/>
      <c r="CB62" s="54"/>
      <c r="CC62" s="54"/>
      <c r="CD62" s="54"/>
      <c r="CE62" s="54"/>
      <c r="CF62" s="54"/>
    </row>
    <row r="63" spans="1:84" s="51" customFormat="1" ht="45.75" customHeight="1" x14ac:dyDescent="0.25">
      <c r="A63" s="56" t="s">
        <v>153</v>
      </c>
      <c r="B63" s="57" t="s">
        <v>59</v>
      </c>
      <c r="C63" s="58">
        <v>10</v>
      </c>
      <c r="D63" s="85">
        <v>44</v>
      </c>
      <c r="E63" s="60">
        <v>86.36363636363636</v>
      </c>
      <c r="F63" s="83">
        <v>10</v>
      </c>
      <c r="G63" s="62">
        <v>90</v>
      </c>
      <c r="H63" s="83">
        <v>18</v>
      </c>
      <c r="I63" s="86">
        <v>100</v>
      </c>
      <c r="J63" s="83">
        <v>8</v>
      </c>
      <c r="K63" s="86">
        <v>100</v>
      </c>
      <c r="L63" s="84" t="s">
        <v>565</v>
      </c>
      <c r="M63" s="64">
        <v>37.5</v>
      </c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54"/>
      <c r="AH63" s="54"/>
      <c r="AI63" s="54"/>
      <c r="AJ63" s="54"/>
      <c r="AK63" s="54"/>
      <c r="AL63" s="54"/>
      <c r="AM63" s="54"/>
      <c r="AN63" s="54"/>
      <c r="AO63" s="54"/>
      <c r="AP63" s="54"/>
      <c r="AQ63" s="54"/>
      <c r="AR63" s="54"/>
      <c r="AS63" s="54"/>
      <c r="AT63" s="54"/>
      <c r="AU63" s="54"/>
      <c r="AV63" s="54"/>
      <c r="AW63" s="54"/>
      <c r="AX63" s="54"/>
      <c r="AY63" s="54"/>
      <c r="AZ63" s="54"/>
      <c r="BA63" s="54"/>
      <c r="BB63" s="54"/>
      <c r="BC63" s="54"/>
      <c r="BD63" s="54"/>
      <c r="BE63" s="54"/>
      <c r="BF63" s="54"/>
      <c r="BG63" s="54"/>
      <c r="BH63" s="54"/>
      <c r="BI63" s="54"/>
      <c r="BJ63" s="54"/>
      <c r="BK63" s="54"/>
      <c r="BL63" s="54"/>
      <c r="BM63" s="54"/>
      <c r="BN63" s="54"/>
      <c r="BO63" s="54"/>
      <c r="BP63" s="54"/>
      <c r="BQ63" s="54"/>
      <c r="BR63" s="54"/>
      <c r="BS63" s="54"/>
      <c r="BT63" s="54"/>
      <c r="BU63" s="54"/>
      <c r="BV63" s="54"/>
      <c r="BW63" s="54"/>
      <c r="BX63" s="54"/>
      <c r="BY63" s="54"/>
      <c r="BZ63" s="54"/>
      <c r="CA63" s="54"/>
      <c r="CB63" s="54"/>
      <c r="CC63" s="54"/>
      <c r="CD63" s="54"/>
      <c r="CE63" s="54"/>
      <c r="CF63" s="54"/>
    </row>
    <row r="64" spans="1:84" s="51" customFormat="1" ht="30" customHeight="1" x14ac:dyDescent="0.25">
      <c r="A64" s="56" t="s">
        <v>154</v>
      </c>
      <c r="B64" s="57" t="s">
        <v>526</v>
      </c>
      <c r="C64" s="58">
        <v>150</v>
      </c>
      <c r="D64" s="85">
        <v>687</v>
      </c>
      <c r="E64" s="60">
        <v>79.91266375545851</v>
      </c>
      <c r="F64" s="83">
        <v>150</v>
      </c>
      <c r="G64" s="62">
        <v>71.333333333333329</v>
      </c>
      <c r="H64" s="83">
        <v>276</v>
      </c>
      <c r="I64" s="86">
        <v>71.739130434782609</v>
      </c>
      <c r="J64" s="83">
        <v>131</v>
      </c>
      <c r="K64" s="86">
        <v>91.603053435114504</v>
      </c>
      <c r="L64" s="84" t="s">
        <v>562</v>
      </c>
      <c r="M64" s="64">
        <v>95.384615384615387</v>
      </c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4"/>
      <c r="AI64" s="54"/>
      <c r="AJ64" s="54"/>
      <c r="AK64" s="54"/>
      <c r="AL64" s="54"/>
      <c r="AM64" s="54"/>
      <c r="AN64" s="54"/>
      <c r="AO64" s="54"/>
      <c r="AP64" s="54"/>
      <c r="AQ64" s="54"/>
      <c r="AR64" s="54"/>
      <c r="AS64" s="54"/>
      <c r="AT64" s="54"/>
      <c r="AU64" s="54"/>
      <c r="AV64" s="54"/>
      <c r="AW64" s="54"/>
      <c r="AX64" s="54"/>
      <c r="AY64" s="54"/>
      <c r="AZ64" s="54"/>
      <c r="BA64" s="54"/>
      <c r="BB64" s="54"/>
      <c r="BC64" s="54"/>
      <c r="BD64" s="54"/>
      <c r="BE64" s="54"/>
      <c r="BF64" s="54"/>
      <c r="BG64" s="54"/>
      <c r="BH64" s="54"/>
      <c r="BI64" s="54"/>
      <c r="BJ64" s="54"/>
      <c r="BK64" s="54"/>
      <c r="BL64" s="54"/>
      <c r="BM64" s="54"/>
      <c r="BN64" s="54"/>
      <c r="BO64" s="54"/>
      <c r="BP64" s="54"/>
      <c r="BQ64" s="54"/>
      <c r="BR64" s="54"/>
      <c r="BS64" s="54"/>
      <c r="BT64" s="54"/>
      <c r="BU64" s="54"/>
      <c r="BV64" s="54"/>
      <c r="BW64" s="54"/>
      <c r="BX64" s="54"/>
      <c r="BY64" s="54"/>
      <c r="BZ64" s="54"/>
      <c r="CA64" s="54"/>
      <c r="CB64" s="54"/>
      <c r="CC64" s="54"/>
      <c r="CD64" s="54"/>
      <c r="CE64" s="54"/>
      <c r="CF64" s="54"/>
    </row>
    <row r="65" spans="1:84" s="51" customFormat="1" ht="45.75" customHeight="1" x14ac:dyDescent="0.25">
      <c r="A65" s="56" t="s">
        <v>155</v>
      </c>
      <c r="B65" s="57" t="s">
        <v>450</v>
      </c>
      <c r="C65" s="58">
        <v>44</v>
      </c>
      <c r="D65" s="85">
        <v>197</v>
      </c>
      <c r="E65" s="60">
        <v>64.974619289340097</v>
      </c>
      <c r="F65" s="83">
        <v>44</v>
      </c>
      <c r="G65" s="62">
        <v>84.090909090909093</v>
      </c>
      <c r="H65" s="83">
        <v>79</v>
      </c>
      <c r="I65" s="86">
        <v>69.620253164556956</v>
      </c>
      <c r="J65" s="83">
        <v>37</v>
      </c>
      <c r="K65" s="86">
        <v>72.972972972972968</v>
      </c>
      <c r="L65" s="84" t="s">
        <v>560</v>
      </c>
      <c r="M65" s="87">
        <v>24.324324324324323</v>
      </c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  <c r="AA65" s="54"/>
      <c r="AB65" s="54"/>
      <c r="AC65" s="54"/>
      <c r="AD65" s="54"/>
      <c r="AE65" s="54"/>
      <c r="AF65" s="54"/>
      <c r="AG65" s="54"/>
      <c r="AH65" s="54"/>
      <c r="AI65" s="54"/>
      <c r="AJ65" s="54"/>
      <c r="AK65" s="54"/>
      <c r="AL65" s="54"/>
      <c r="AM65" s="54"/>
      <c r="AN65" s="54"/>
      <c r="AO65" s="54"/>
      <c r="AP65" s="54"/>
      <c r="AQ65" s="54"/>
      <c r="AR65" s="54"/>
      <c r="AS65" s="54"/>
      <c r="AT65" s="54"/>
      <c r="AU65" s="54"/>
      <c r="AV65" s="54"/>
      <c r="AW65" s="54"/>
      <c r="AX65" s="54"/>
      <c r="AY65" s="54"/>
      <c r="AZ65" s="54"/>
      <c r="BA65" s="54"/>
      <c r="BB65" s="54"/>
      <c r="BC65" s="54"/>
      <c r="BD65" s="54"/>
      <c r="BE65" s="54"/>
      <c r="BF65" s="54"/>
      <c r="BG65" s="54"/>
      <c r="BH65" s="54"/>
      <c r="BI65" s="54"/>
      <c r="BJ65" s="54"/>
      <c r="BK65" s="54"/>
      <c r="BL65" s="54"/>
      <c r="BM65" s="54"/>
      <c r="BN65" s="54"/>
      <c r="BO65" s="54"/>
      <c r="BP65" s="54"/>
      <c r="BQ65" s="54"/>
      <c r="BR65" s="54"/>
      <c r="BS65" s="54"/>
      <c r="BT65" s="54"/>
      <c r="BU65" s="54"/>
      <c r="BV65" s="54"/>
      <c r="BW65" s="54"/>
      <c r="BX65" s="54"/>
      <c r="BY65" s="54"/>
      <c r="BZ65" s="54"/>
      <c r="CA65" s="54"/>
      <c r="CB65" s="54"/>
      <c r="CC65" s="54"/>
      <c r="CD65" s="54"/>
      <c r="CE65" s="54"/>
      <c r="CF65" s="54"/>
    </row>
    <row r="66" spans="1:84" s="51" customFormat="1" ht="45.75" customHeight="1" x14ac:dyDescent="0.25">
      <c r="A66" s="56" t="s">
        <v>156</v>
      </c>
      <c r="B66" s="57" t="s">
        <v>288</v>
      </c>
      <c r="C66" s="58">
        <v>11</v>
      </c>
      <c r="D66" s="85">
        <v>37</v>
      </c>
      <c r="E66" s="60">
        <v>81.081081081081081</v>
      </c>
      <c r="F66" s="83">
        <v>11</v>
      </c>
      <c r="G66" s="62">
        <v>72.727272727272734</v>
      </c>
      <c r="H66" s="83">
        <v>14</v>
      </c>
      <c r="I66" s="86">
        <v>85.714285714285708</v>
      </c>
      <c r="J66" s="83">
        <v>6</v>
      </c>
      <c r="K66" s="86">
        <v>100</v>
      </c>
      <c r="L66" s="84" t="s">
        <v>539</v>
      </c>
      <c r="M66" s="64">
        <v>66.666666666666671</v>
      </c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54"/>
      <c r="AA66" s="54"/>
      <c r="AB66" s="54"/>
      <c r="AC66" s="54"/>
      <c r="AD66" s="54"/>
      <c r="AE66" s="54"/>
      <c r="AF66" s="54"/>
      <c r="AG66" s="54"/>
      <c r="AH66" s="54"/>
      <c r="AI66" s="54"/>
      <c r="AJ66" s="54"/>
      <c r="AK66" s="54"/>
      <c r="AL66" s="54"/>
      <c r="AM66" s="54"/>
      <c r="AN66" s="54"/>
      <c r="AO66" s="54"/>
      <c r="AP66" s="54"/>
      <c r="AQ66" s="54"/>
      <c r="AR66" s="54"/>
      <c r="AS66" s="54"/>
      <c r="AT66" s="54"/>
      <c r="AU66" s="54"/>
      <c r="AV66" s="54"/>
      <c r="AW66" s="54"/>
      <c r="AX66" s="54"/>
      <c r="AY66" s="54"/>
      <c r="AZ66" s="54"/>
      <c r="BA66" s="54"/>
      <c r="BB66" s="54"/>
      <c r="BC66" s="54"/>
      <c r="BD66" s="54"/>
      <c r="BE66" s="54"/>
      <c r="BF66" s="54"/>
      <c r="BG66" s="54"/>
      <c r="BH66" s="54"/>
      <c r="BI66" s="54"/>
      <c r="BJ66" s="54"/>
      <c r="BK66" s="54"/>
      <c r="BL66" s="54"/>
      <c r="BM66" s="54"/>
      <c r="BN66" s="54"/>
      <c r="BO66" s="54"/>
      <c r="BP66" s="54"/>
      <c r="BQ66" s="54"/>
      <c r="BR66" s="54"/>
      <c r="BS66" s="54"/>
      <c r="BT66" s="54"/>
      <c r="BU66" s="54"/>
      <c r="BV66" s="54"/>
      <c r="BW66" s="54"/>
      <c r="BX66" s="54"/>
      <c r="BY66" s="54"/>
      <c r="BZ66" s="54"/>
      <c r="CA66" s="54"/>
      <c r="CB66" s="54"/>
      <c r="CC66" s="54"/>
      <c r="CD66" s="54"/>
      <c r="CE66" s="54"/>
      <c r="CF66" s="54"/>
    </row>
    <row r="67" spans="1:84" s="51" customFormat="1" ht="45.75" customHeight="1" x14ac:dyDescent="0.25">
      <c r="A67" s="56" t="s">
        <v>157</v>
      </c>
      <c r="B67" s="57" t="s">
        <v>63</v>
      </c>
      <c r="C67" s="58">
        <v>19</v>
      </c>
      <c r="D67" s="59">
        <v>73</v>
      </c>
      <c r="E67" s="60">
        <v>75.342465753424662</v>
      </c>
      <c r="F67" s="83">
        <v>19</v>
      </c>
      <c r="G67" s="62">
        <v>73.684210526315795</v>
      </c>
      <c r="H67" s="83">
        <v>28</v>
      </c>
      <c r="I67" s="86">
        <v>71.428571428571431</v>
      </c>
      <c r="J67" s="83">
        <v>13</v>
      </c>
      <c r="K67" s="86">
        <v>100</v>
      </c>
      <c r="L67" s="84" t="s">
        <v>549</v>
      </c>
      <c r="M67" s="64">
        <v>61.53846153846154</v>
      </c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54"/>
      <c r="AB67" s="54"/>
      <c r="AC67" s="54"/>
      <c r="AD67" s="54"/>
      <c r="AE67" s="54"/>
      <c r="AF67" s="54"/>
      <c r="AG67" s="54"/>
      <c r="AH67" s="54"/>
      <c r="AI67" s="54"/>
      <c r="AJ67" s="54"/>
      <c r="AK67" s="54"/>
      <c r="AL67" s="54"/>
      <c r="AM67" s="54"/>
      <c r="AN67" s="54"/>
      <c r="AO67" s="54"/>
      <c r="AP67" s="54"/>
      <c r="AQ67" s="54"/>
      <c r="AR67" s="54"/>
      <c r="AS67" s="54"/>
      <c r="AT67" s="54"/>
      <c r="AU67" s="54"/>
      <c r="AV67" s="54"/>
      <c r="AW67" s="54"/>
      <c r="AX67" s="54"/>
      <c r="AY67" s="54"/>
      <c r="AZ67" s="54"/>
      <c r="BA67" s="54"/>
      <c r="BB67" s="54"/>
      <c r="BC67" s="54"/>
      <c r="BD67" s="54"/>
      <c r="BE67" s="54"/>
      <c r="BF67" s="54"/>
      <c r="BG67" s="54"/>
      <c r="BH67" s="54"/>
      <c r="BI67" s="54"/>
      <c r="BJ67" s="54"/>
      <c r="BK67" s="54"/>
      <c r="BL67" s="54"/>
      <c r="BM67" s="54"/>
      <c r="BN67" s="54"/>
      <c r="BO67" s="54"/>
      <c r="BP67" s="54"/>
      <c r="BQ67" s="54"/>
      <c r="BR67" s="54"/>
      <c r="BS67" s="54"/>
      <c r="BT67" s="54"/>
      <c r="BU67" s="54"/>
      <c r="BV67" s="54"/>
      <c r="BW67" s="54"/>
      <c r="BX67" s="54"/>
      <c r="BY67" s="54"/>
      <c r="BZ67" s="54"/>
      <c r="CA67" s="54"/>
      <c r="CB67" s="54"/>
      <c r="CC67" s="54"/>
      <c r="CD67" s="54"/>
      <c r="CE67" s="54"/>
      <c r="CF67" s="54"/>
    </row>
    <row r="68" spans="1:84" s="51" customFormat="1" ht="32.25" customHeight="1" x14ac:dyDescent="0.25">
      <c r="A68" s="56" t="s">
        <v>158</v>
      </c>
      <c r="B68" s="57" t="s">
        <v>527</v>
      </c>
      <c r="C68" s="58">
        <v>21</v>
      </c>
      <c r="D68" s="85">
        <v>81</v>
      </c>
      <c r="E68" s="60">
        <v>77.777777777777771</v>
      </c>
      <c r="F68" s="83">
        <v>21</v>
      </c>
      <c r="G68" s="62">
        <v>61.904761904761905</v>
      </c>
      <c r="H68" s="83">
        <v>30</v>
      </c>
      <c r="I68" s="86">
        <v>70</v>
      </c>
      <c r="J68" s="83">
        <v>15</v>
      </c>
      <c r="K68" s="86">
        <v>93.333333333333329</v>
      </c>
      <c r="L68" s="84" t="s">
        <v>538</v>
      </c>
      <c r="M68" s="64">
        <v>100</v>
      </c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  <c r="AA68" s="54"/>
      <c r="AB68" s="54"/>
      <c r="AC68" s="54"/>
      <c r="AD68" s="54"/>
      <c r="AE68" s="54"/>
      <c r="AF68" s="54"/>
      <c r="AG68" s="54"/>
      <c r="AH68" s="54"/>
      <c r="AI68" s="54"/>
      <c r="AJ68" s="54"/>
      <c r="AK68" s="54"/>
      <c r="AL68" s="54"/>
      <c r="AM68" s="54"/>
      <c r="AN68" s="54"/>
      <c r="AO68" s="54"/>
      <c r="AP68" s="54"/>
      <c r="AQ68" s="54"/>
      <c r="AR68" s="54"/>
      <c r="AS68" s="54"/>
      <c r="AT68" s="54"/>
      <c r="AU68" s="54"/>
      <c r="AV68" s="54"/>
      <c r="AW68" s="54"/>
      <c r="AX68" s="54"/>
      <c r="AY68" s="54"/>
      <c r="AZ68" s="54"/>
      <c r="BA68" s="54"/>
      <c r="BB68" s="54"/>
      <c r="BC68" s="54"/>
      <c r="BD68" s="54"/>
      <c r="BE68" s="54"/>
      <c r="BF68" s="54"/>
      <c r="BG68" s="54"/>
      <c r="BH68" s="54"/>
      <c r="BI68" s="54"/>
      <c r="BJ68" s="54"/>
      <c r="BK68" s="54"/>
      <c r="BL68" s="54"/>
      <c r="BM68" s="54"/>
      <c r="BN68" s="54"/>
      <c r="BO68" s="54"/>
      <c r="BP68" s="54"/>
      <c r="BQ68" s="54"/>
      <c r="BR68" s="54"/>
      <c r="BS68" s="54"/>
      <c r="BT68" s="54"/>
      <c r="BU68" s="54"/>
      <c r="BV68" s="54"/>
      <c r="BW68" s="54"/>
      <c r="BX68" s="54"/>
      <c r="BY68" s="54"/>
      <c r="BZ68" s="54"/>
      <c r="CA68" s="54"/>
      <c r="CB68" s="54"/>
      <c r="CC68" s="54"/>
      <c r="CD68" s="54"/>
      <c r="CE68" s="54"/>
      <c r="CF68" s="54"/>
    </row>
    <row r="69" spans="1:84" s="51" customFormat="1" ht="30.75" customHeight="1" x14ac:dyDescent="0.25">
      <c r="A69" s="56" t="s">
        <v>159</v>
      </c>
      <c r="B69" s="57" t="s">
        <v>65</v>
      </c>
      <c r="C69" s="58">
        <v>297</v>
      </c>
      <c r="D69" s="59">
        <v>1360</v>
      </c>
      <c r="E69" s="60">
        <v>76.764705882352942</v>
      </c>
      <c r="F69" s="83">
        <v>297</v>
      </c>
      <c r="G69" s="62">
        <v>80.134680134680139</v>
      </c>
      <c r="H69" s="83">
        <v>546</v>
      </c>
      <c r="I69" s="86">
        <v>71.978021978021971</v>
      </c>
      <c r="J69" s="83">
        <v>260</v>
      </c>
      <c r="K69" s="86">
        <v>87.692307692307693</v>
      </c>
      <c r="L69" s="84" t="s">
        <v>563</v>
      </c>
      <c r="M69" s="64">
        <v>71.98443579766537</v>
      </c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4"/>
      <c r="AA69" s="54"/>
      <c r="AB69" s="54"/>
      <c r="AC69" s="54"/>
      <c r="AD69" s="54"/>
      <c r="AE69" s="54"/>
      <c r="AF69" s="54"/>
      <c r="AG69" s="54"/>
      <c r="AH69" s="54"/>
      <c r="AI69" s="54"/>
      <c r="AJ69" s="54"/>
      <c r="AK69" s="54"/>
      <c r="AL69" s="54"/>
      <c r="AM69" s="54"/>
      <c r="AN69" s="54"/>
      <c r="AO69" s="54"/>
      <c r="AP69" s="54"/>
      <c r="AQ69" s="54"/>
      <c r="AR69" s="54"/>
      <c r="AS69" s="54"/>
      <c r="AT69" s="54"/>
      <c r="AU69" s="54"/>
      <c r="AV69" s="54"/>
      <c r="AW69" s="54"/>
      <c r="AX69" s="54"/>
      <c r="AY69" s="54"/>
      <c r="AZ69" s="54"/>
      <c r="BA69" s="54"/>
      <c r="BB69" s="54"/>
      <c r="BC69" s="54"/>
      <c r="BD69" s="54"/>
      <c r="BE69" s="54"/>
      <c r="BF69" s="54"/>
      <c r="BG69" s="54"/>
      <c r="BH69" s="54"/>
      <c r="BI69" s="54"/>
      <c r="BJ69" s="54"/>
      <c r="BK69" s="54"/>
      <c r="BL69" s="54"/>
      <c r="BM69" s="54"/>
      <c r="BN69" s="54"/>
      <c r="BO69" s="54"/>
      <c r="BP69" s="54"/>
      <c r="BQ69" s="54"/>
      <c r="BR69" s="54"/>
      <c r="BS69" s="54"/>
      <c r="BT69" s="54"/>
      <c r="BU69" s="54"/>
      <c r="BV69" s="54"/>
      <c r="BW69" s="54"/>
      <c r="BX69" s="54"/>
      <c r="BY69" s="54"/>
      <c r="BZ69" s="54"/>
      <c r="CA69" s="54"/>
      <c r="CB69" s="54"/>
      <c r="CC69" s="54"/>
      <c r="CD69" s="54"/>
      <c r="CE69" s="54"/>
      <c r="CF69" s="54"/>
    </row>
    <row r="70" spans="1:84" s="51" customFormat="1" ht="36" customHeight="1" x14ac:dyDescent="0.25">
      <c r="A70" s="56" t="s">
        <v>160</v>
      </c>
      <c r="B70" s="57" t="s">
        <v>532</v>
      </c>
      <c r="C70" s="58">
        <v>1057</v>
      </c>
      <c r="D70" s="85">
        <v>4572</v>
      </c>
      <c r="E70" s="60">
        <v>85.629921259842519</v>
      </c>
      <c r="F70" s="83">
        <v>1057</v>
      </c>
      <c r="G70" s="62">
        <v>78.240302743613995</v>
      </c>
      <c r="H70" s="83">
        <v>1818</v>
      </c>
      <c r="I70" s="63">
        <v>82.123212321232117</v>
      </c>
      <c r="J70" s="83">
        <v>856</v>
      </c>
      <c r="K70" s="86">
        <v>92.873831775700936</v>
      </c>
      <c r="L70" s="84">
        <v>841</v>
      </c>
      <c r="M70" s="64">
        <v>95.124851367419737</v>
      </c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/>
      <c r="AA70" s="54"/>
      <c r="AB70" s="54"/>
      <c r="AC70" s="54"/>
      <c r="AD70" s="54"/>
      <c r="AE70" s="54"/>
      <c r="AF70" s="54"/>
      <c r="AG70" s="54"/>
      <c r="AH70" s="54"/>
      <c r="AI70" s="54"/>
      <c r="AJ70" s="54"/>
      <c r="AK70" s="54"/>
      <c r="AL70" s="54"/>
      <c r="AM70" s="54"/>
      <c r="AN70" s="54"/>
      <c r="AO70" s="54"/>
      <c r="AP70" s="54"/>
      <c r="AQ70" s="54"/>
      <c r="AR70" s="54"/>
      <c r="AS70" s="54"/>
      <c r="AT70" s="54"/>
      <c r="AU70" s="54"/>
      <c r="AV70" s="54"/>
      <c r="AW70" s="54"/>
      <c r="AX70" s="54"/>
      <c r="AY70" s="54"/>
      <c r="AZ70" s="54"/>
      <c r="BA70" s="54"/>
      <c r="BB70" s="54"/>
      <c r="BC70" s="54"/>
      <c r="BD70" s="54"/>
      <c r="BE70" s="54"/>
      <c r="BF70" s="54"/>
      <c r="BG70" s="54"/>
      <c r="BH70" s="54"/>
      <c r="BI70" s="54"/>
      <c r="BJ70" s="54"/>
      <c r="BK70" s="54"/>
      <c r="BL70" s="54"/>
      <c r="BM70" s="54"/>
      <c r="BN70" s="54"/>
      <c r="BO70" s="54"/>
      <c r="BP70" s="54"/>
      <c r="BQ70" s="54"/>
      <c r="BR70" s="54"/>
      <c r="BS70" s="54"/>
      <c r="BT70" s="54"/>
      <c r="BU70" s="54"/>
      <c r="BV70" s="54"/>
      <c r="BW70" s="54"/>
      <c r="BX70" s="54"/>
      <c r="BY70" s="54"/>
      <c r="BZ70" s="54"/>
      <c r="CA70" s="54"/>
      <c r="CB70" s="54"/>
      <c r="CC70" s="54"/>
      <c r="CD70" s="54"/>
      <c r="CE70" s="54"/>
      <c r="CF70" s="54"/>
    </row>
    <row r="71" spans="1:84" ht="42" customHeight="1" x14ac:dyDescent="0.25">
      <c r="A71" s="56" t="s">
        <v>161</v>
      </c>
      <c r="B71" s="57" t="s">
        <v>528</v>
      </c>
      <c r="C71" s="79" t="s">
        <v>536</v>
      </c>
      <c r="D71" s="80"/>
      <c r="E71" s="81"/>
      <c r="F71" s="80"/>
      <c r="G71" s="82"/>
      <c r="H71" s="80"/>
      <c r="I71" s="80"/>
      <c r="J71" s="80"/>
      <c r="K71" s="80"/>
      <c r="L71" s="80"/>
      <c r="M71" s="81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/>
      <c r="AA71" s="54"/>
      <c r="AB71" s="54"/>
      <c r="AC71" s="54"/>
      <c r="AD71" s="54"/>
      <c r="AE71" s="54"/>
      <c r="AF71" s="54"/>
      <c r="AG71" s="54"/>
      <c r="AH71" s="54"/>
      <c r="AI71" s="54"/>
      <c r="AJ71" s="54"/>
      <c r="AK71" s="54"/>
      <c r="AL71" s="54"/>
      <c r="AM71" s="54"/>
      <c r="AN71" s="54"/>
      <c r="AO71" s="54"/>
      <c r="AP71" s="54"/>
      <c r="AQ71" s="54"/>
      <c r="AR71" s="54"/>
      <c r="AS71" s="54"/>
      <c r="AT71" s="54"/>
      <c r="AU71" s="54"/>
      <c r="AV71" s="54"/>
      <c r="AW71" s="54"/>
      <c r="AX71" s="54"/>
      <c r="AY71" s="54"/>
      <c r="AZ71" s="54"/>
      <c r="BA71" s="54"/>
      <c r="BB71" s="54"/>
      <c r="BC71" s="54"/>
      <c r="BD71" s="54"/>
      <c r="BE71" s="54"/>
      <c r="BF71" s="54"/>
      <c r="BG71" s="54"/>
      <c r="BH71" s="54"/>
      <c r="BI71" s="54"/>
      <c r="BJ71" s="54"/>
      <c r="BK71" s="54"/>
      <c r="BL71" s="54"/>
      <c r="BM71" s="54"/>
      <c r="BN71" s="54"/>
      <c r="BO71" s="54"/>
      <c r="BP71" s="54"/>
      <c r="BQ71" s="54"/>
      <c r="BR71" s="54"/>
      <c r="BS71" s="54"/>
      <c r="BT71" s="54"/>
      <c r="BU71" s="54"/>
      <c r="BV71" s="54"/>
      <c r="BW71" s="54"/>
      <c r="BX71" s="54"/>
      <c r="BY71" s="54"/>
      <c r="BZ71" s="54"/>
      <c r="CA71" s="54"/>
      <c r="CB71" s="54"/>
      <c r="CC71" s="54"/>
      <c r="CD71" s="54"/>
      <c r="CE71" s="54"/>
      <c r="CF71" s="54"/>
    </row>
    <row r="72" spans="1:84" s="51" customFormat="1" ht="30" customHeight="1" x14ac:dyDescent="0.25">
      <c r="A72" s="56" t="s">
        <v>162</v>
      </c>
      <c r="B72" s="57" t="s">
        <v>68</v>
      </c>
      <c r="C72" s="58">
        <v>93</v>
      </c>
      <c r="D72" s="85">
        <v>442</v>
      </c>
      <c r="E72" s="60">
        <v>68.099547511312224</v>
      </c>
      <c r="F72" s="83">
        <v>93</v>
      </c>
      <c r="G72" s="62">
        <v>63.44086021505376</v>
      </c>
      <c r="H72" s="83">
        <v>177</v>
      </c>
      <c r="I72" s="86">
        <v>72.881355932203391</v>
      </c>
      <c r="J72" s="83">
        <v>87</v>
      </c>
      <c r="K72" s="86">
        <v>82.758620689655174</v>
      </c>
      <c r="L72" s="84" t="s">
        <v>572</v>
      </c>
      <c r="M72" s="64">
        <v>48.235294117647058</v>
      </c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54"/>
      <c r="Y72" s="54"/>
      <c r="Z72" s="54"/>
      <c r="AA72" s="54"/>
      <c r="AB72" s="54"/>
      <c r="AC72" s="54"/>
      <c r="AD72" s="54"/>
      <c r="AE72" s="54"/>
      <c r="AF72" s="54"/>
      <c r="AG72" s="54"/>
      <c r="AH72" s="54"/>
      <c r="AI72" s="54"/>
      <c r="AJ72" s="54"/>
      <c r="AK72" s="54"/>
      <c r="AL72" s="54"/>
      <c r="AM72" s="54"/>
      <c r="AN72" s="54"/>
      <c r="AO72" s="54"/>
      <c r="AP72" s="54"/>
      <c r="AQ72" s="54"/>
      <c r="AR72" s="54"/>
      <c r="AS72" s="54"/>
      <c r="AT72" s="54"/>
      <c r="AU72" s="54"/>
      <c r="AV72" s="54"/>
      <c r="AW72" s="54"/>
      <c r="AX72" s="54"/>
      <c r="AY72" s="54"/>
      <c r="AZ72" s="54"/>
      <c r="BA72" s="54"/>
      <c r="BB72" s="54"/>
      <c r="BC72" s="54"/>
      <c r="BD72" s="54"/>
      <c r="BE72" s="54"/>
      <c r="BF72" s="54"/>
      <c r="BG72" s="54"/>
      <c r="BH72" s="54"/>
      <c r="BI72" s="54"/>
      <c r="BJ72" s="54"/>
      <c r="BK72" s="54"/>
      <c r="BL72" s="54"/>
      <c r="BM72" s="54"/>
      <c r="BN72" s="54"/>
      <c r="BO72" s="54"/>
      <c r="BP72" s="54"/>
      <c r="BQ72" s="54"/>
      <c r="BR72" s="54"/>
      <c r="BS72" s="54"/>
      <c r="BT72" s="54"/>
      <c r="BU72" s="54"/>
      <c r="BV72" s="54"/>
      <c r="BW72" s="54"/>
      <c r="BX72" s="54"/>
      <c r="BY72" s="54"/>
      <c r="BZ72" s="54"/>
      <c r="CA72" s="54"/>
      <c r="CB72" s="54"/>
      <c r="CC72" s="54"/>
      <c r="CD72" s="54"/>
      <c r="CE72" s="54"/>
      <c r="CF72" s="54"/>
    </row>
    <row r="73" spans="1:84" s="51" customFormat="1" ht="30" customHeight="1" x14ac:dyDescent="0.25">
      <c r="A73" s="56" t="s">
        <v>163</v>
      </c>
      <c r="B73" s="57" t="s">
        <v>529</v>
      </c>
      <c r="C73" s="58">
        <v>7</v>
      </c>
      <c r="D73" s="85">
        <v>31</v>
      </c>
      <c r="E73" s="60">
        <v>93.548387096774192</v>
      </c>
      <c r="F73" s="83">
        <v>7</v>
      </c>
      <c r="G73" s="62">
        <v>85.714285714285708</v>
      </c>
      <c r="H73" s="83">
        <v>13</v>
      </c>
      <c r="I73" s="63">
        <v>100</v>
      </c>
      <c r="J73" s="83">
        <v>6</v>
      </c>
      <c r="K73" s="86">
        <v>100</v>
      </c>
      <c r="L73" s="84" t="s">
        <v>556</v>
      </c>
      <c r="M73" s="64">
        <v>80</v>
      </c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54"/>
      <c r="AA73" s="54"/>
      <c r="AB73" s="54"/>
      <c r="AC73" s="54"/>
      <c r="AD73" s="54"/>
      <c r="AE73" s="54"/>
      <c r="AF73" s="54"/>
      <c r="AG73" s="54"/>
      <c r="AH73" s="54"/>
      <c r="AI73" s="54"/>
      <c r="AJ73" s="54"/>
      <c r="AK73" s="54"/>
      <c r="AL73" s="54"/>
      <c r="AM73" s="54"/>
      <c r="AN73" s="54"/>
      <c r="AO73" s="54"/>
      <c r="AP73" s="54"/>
      <c r="AQ73" s="54"/>
      <c r="AR73" s="54"/>
      <c r="AS73" s="54"/>
      <c r="AT73" s="54"/>
      <c r="AU73" s="54"/>
      <c r="AV73" s="54"/>
      <c r="AW73" s="54"/>
      <c r="AX73" s="54"/>
      <c r="AY73" s="54"/>
      <c r="AZ73" s="54"/>
      <c r="BA73" s="54"/>
      <c r="BB73" s="54"/>
      <c r="BC73" s="54"/>
      <c r="BD73" s="54"/>
      <c r="BE73" s="54"/>
      <c r="BF73" s="54"/>
      <c r="BG73" s="54"/>
      <c r="BH73" s="54"/>
      <c r="BI73" s="54"/>
      <c r="BJ73" s="54"/>
      <c r="BK73" s="54"/>
      <c r="BL73" s="54"/>
      <c r="BM73" s="54"/>
      <c r="BN73" s="54"/>
      <c r="BO73" s="54"/>
      <c r="BP73" s="54"/>
      <c r="BQ73" s="54"/>
      <c r="BR73" s="54"/>
      <c r="BS73" s="54"/>
      <c r="BT73" s="54"/>
      <c r="BU73" s="54"/>
      <c r="BV73" s="54"/>
      <c r="BW73" s="54"/>
      <c r="BX73" s="54"/>
      <c r="BY73" s="54"/>
      <c r="BZ73" s="54"/>
      <c r="CA73" s="54"/>
      <c r="CB73" s="54"/>
      <c r="CC73" s="54"/>
      <c r="CD73" s="54"/>
      <c r="CE73" s="54"/>
      <c r="CF73" s="54"/>
    </row>
    <row r="74" spans="1:84" s="51" customFormat="1" ht="21.75" customHeight="1" x14ac:dyDescent="0.25">
      <c r="A74" s="56" t="s">
        <v>164</v>
      </c>
      <c r="B74" s="57" t="s">
        <v>70</v>
      </c>
      <c r="C74" s="58">
        <v>23</v>
      </c>
      <c r="D74" s="59">
        <v>96</v>
      </c>
      <c r="E74" s="60">
        <v>81.25</v>
      </c>
      <c r="F74" s="83">
        <v>23</v>
      </c>
      <c r="G74" s="62">
        <v>78.260869565217391</v>
      </c>
      <c r="H74" s="83">
        <v>37</v>
      </c>
      <c r="I74" s="86">
        <v>81.081081081081081</v>
      </c>
      <c r="J74" s="83">
        <v>18</v>
      </c>
      <c r="K74" s="86">
        <v>66.666666666666671</v>
      </c>
      <c r="L74" s="84">
        <v>18</v>
      </c>
      <c r="M74" s="64">
        <v>100</v>
      </c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4"/>
      <c r="Z74" s="54"/>
      <c r="AA74" s="54"/>
      <c r="AB74" s="54"/>
      <c r="AC74" s="54"/>
      <c r="AD74" s="54"/>
      <c r="AE74" s="54"/>
      <c r="AF74" s="54"/>
      <c r="AG74" s="54"/>
      <c r="AH74" s="54"/>
      <c r="AI74" s="54"/>
      <c r="AJ74" s="54"/>
      <c r="AK74" s="54"/>
      <c r="AL74" s="54"/>
      <c r="AM74" s="54"/>
      <c r="AN74" s="54"/>
      <c r="AO74" s="54"/>
      <c r="AP74" s="54"/>
      <c r="AQ74" s="54"/>
      <c r="AR74" s="54"/>
      <c r="AS74" s="54"/>
      <c r="AT74" s="54"/>
      <c r="AU74" s="54"/>
      <c r="AV74" s="54"/>
      <c r="AW74" s="54"/>
      <c r="AX74" s="54"/>
      <c r="AY74" s="54"/>
      <c r="AZ74" s="54"/>
      <c r="BA74" s="54"/>
      <c r="BB74" s="54"/>
      <c r="BC74" s="54"/>
      <c r="BD74" s="54"/>
      <c r="BE74" s="54"/>
      <c r="BF74" s="54"/>
      <c r="BG74" s="54"/>
      <c r="BH74" s="54"/>
      <c r="BI74" s="54"/>
      <c r="BJ74" s="54"/>
      <c r="BK74" s="54"/>
      <c r="BL74" s="54"/>
      <c r="BM74" s="54"/>
      <c r="BN74" s="54"/>
      <c r="BO74" s="54"/>
      <c r="BP74" s="54"/>
      <c r="BQ74" s="54"/>
      <c r="BR74" s="54"/>
      <c r="BS74" s="54"/>
      <c r="BT74" s="54"/>
      <c r="BU74" s="54"/>
      <c r="BV74" s="54"/>
      <c r="BW74" s="54"/>
      <c r="BX74" s="54"/>
      <c r="BY74" s="54"/>
      <c r="BZ74" s="54"/>
      <c r="CA74" s="54"/>
      <c r="CB74" s="54"/>
      <c r="CC74" s="54"/>
      <c r="CD74" s="54"/>
      <c r="CE74" s="54"/>
      <c r="CF74" s="54"/>
    </row>
    <row r="75" spans="1:84" ht="30.75" customHeight="1" x14ac:dyDescent="0.25">
      <c r="A75" s="56" t="s">
        <v>165</v>
      </c>
      <c r="B75" s="57" t="s">
        <v>71</v>
      </c>
      <c r="C75" s="100" t="s">
        <v>536</v>
      </c>
      <c r="D75" s="101"/>
      <c r="E75" s="101"/>
      <c r="F75" s="101"/>
      <c r="G75" s="101"/>
      <c r="H75" s="101"/>
      <c r="I75" s="101"/>
      <c r="J75" s="101"/>
      <c r="K75" s="101"/>
      <c r="L75" s="101"/>
      <c r="M75" s="102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4"/>
      <c r="Z75" s="54"/>
      <c r="AA75" s="54"/>
      <c r="AB75" s="54"/>
      <c r="AC75" s="54"/>
      <c r="AD75" s="54"/>
      <c r="AE75" s="54"/>
      <c r="AF75" s="54"/>
      <c r="AG75" s="54"/>
      <c r="AH75" s="54"/>
      <c r="AI75" s="54"/>
      <c r="AJ75" s="54"/>
      <c r="AK75" s="54"/>
      <c r="AL75" s="54"/>
      <c r="AM75" s="54"/>
      <c r="AN75" s="54"/>
      <c r="AO75" s="54"/>
      <c r="AP75" s="54"/>
      <c r="AQ75" s="54"/>
      <c r="AR75" s="54"/>
      <c r="AS75" s="54"/>
      <c r="AT75" s="54"/>
      <c r="AU75" s="54"/>
      <c r="AV75" s="54"/>
      <c r="AW75" s="54"/>
      <c r="AX75" s="54"/>
      <c r="AY75" s="54"/>
      <c r="AZ75" s="54"/>
      <c r="BA75" s="54"/>
      <c r="BB75" s="54"/>
      <c r="BC75" s="54"/>
      <c r="BD75" s="54"/>
      <c r="BE75" s="54"/>
      <c r="BF75" s="54"/>
      <c r="BG75" s="54"/>
      <c r="BH75" s="54"/>
      <c r="BI75" s="54"/>
      <c r="BJ75" s="54"/>
      <c r="BK75" s="54"/>
      <c r="BL75" s="54"/>
      <c r="BM75" s="54"/>
      <c r="BN75" s="54"/>
      <c r="BO75" s="54"/>
      <c r="BP75" s="54"/>
      <c r="BQ75" s="54"/>
      <c r="BR75" s="54"/>
      <c r="BS75" s="54"/>
      <c r="BT75" s="54"/>
      <c r="BU75" s="54"/>
      <c r="BV75" s="54"/>
      <c r="BW75" s="54"/>
      <c r="BX75" s="54"/>
      <c r="BY75" s="54"/>
      <c r="BZ75" s="54"/>
      <c r="CA75" s="54"/>
      <c r="CB75" s="54"/>
      <c r="CC75" s="54"/>
      <c r="CD75" s="54"/>
      <c r="CE75" s="54"/>
      <c r="CF75" s="54"/>
    </row>
    <row r="76" spans="1:84" s="52" customFormat="1" ht="30.75" customHeight="1" x14ac:dyDescent="0.25">
      <c r="A76" s="56" t="s">
        <v>166</v>
      </c>
      <c r="B76" s="57" t="s">
        <v>72</v>
      </c>
      <c r="C76" s="58">
        <v>20</v>
      </c>
      <c r="D76" s="59">
        <v>83</v>
      </c>
      <c r="E76" s="60">
        <v>81.92771084337349</v>
      </c>
      <c r="F76" s="83">
        <v>20</v>
      </c>
      <c r="G76" s="62">
        <v>85</v>
      </c>
      <c r="H76" s="83">
        <v>33</v>
      </c>
      <c r="I76" s="86">
        <v>78.787878787878782</v>
      </c>
      <c r="J76" s="83">
        <v>15</v>
      </c>
      <c r="K76" s="86">
        <v>86.666666666666671</v>
      </c>
      <c r="L76" s="84">
        <v>15</v>
      </c>
      <c r="M76" s="64">
        <v>80</v>
      </c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54"/>
      <c r="AB76" s="54"/>
      <c r="AC76" s="54"/>
      <c r="AD76" s="54"/>
      <c r="AE76" s="54"/>
      <c r="AF76" s="54"/>
      <c r="AG76" s="54"/>
      <c r="AH76" s="54"/>
      <c r="AI76" s="54"/>
      <c r="AJ76" s="54"/>
      <c r="AK76" s="54"/>
      <c r="AL76" s="54"/>
      <c r="AM76" s="54"/>
      <c r="AN76" s="54"/>
      <c r="AO76" s="54"/>
      <c r="AP76" s="54"/>
      <c r="AQ76" s="54"/>
      <c r="AR76" s="54"/>
      <c r="AS76" s="54"/>
      <c r="AT76" s="54"/>
      <c r="AU76" s="54"/>
      <c r="AV76" s="54"/>
      <c r="AW76" s="54"/>
      <c r="AX76" s="54"/>
      <c r="AY76" s="54"/>
      <c r="AZ76" s="54"/>
      <c r="BA76" s="54"/>
      <c r="BB76" s="54"/>
      <c r="BC76" s="54"/>
      <c r="BD76" s="54"/>
      <c r="BE76" s="54"/>
      <c r="BF76" s="54"/>
      <c r="BG76" s="54"/>
      <c r="BH76" s="54"/>
      <c r="BI76" s="54"/>
      <c r="BJ76" s="54"/>
      <c r="BK76" s="54"/>
      <c r="BL76" s="54"/>
      <c r="BM76" s="54"/>
      <c r="BN76" s="54"/>
      <c r="BO76" s="54"/>
      <c r="BP76" s="54"/>
      <c r="BQ76" s="54"/>
      <c r="BR76" s="54"/>
      <c r="BS76" s="54"/>
      <c r="BT76" s="54"/>
      <c r="BU76" s="54"/>
      <c r="BV76" s="54"/>
      <c r="BW76" s="54"/>
      <c r="BX76" s="54"/>
      <c r="BY76" s="54"/>
      <c r="BZ76" s="54"/>
      <c r="CA76" s="54"/>
      <c r="CB76" s="54"/>
      <c r="CC76" s="54"/>
      <c r="CD76" s="54"/>
      <c r="CE76" s="54"/>
      <c r="CF76" s="54"/>
    </row>
    <row r="77" spans="1:84" s="51" customFormat="1" ht="30.75" customHeight="1" x14ac:dyDescent="0.25">
      <c r="A77" s="56" t="s">
        <v>167</v>
      </c>
      <c r="B77" s="57" t="s">
        <v>73</v>
      </c>
      <c r="C77" s="58">
        <v>52</v>
      </c>
      <c r="D77" s="59">
        <v>231</v>
      </c>
      <c r="E77" s="60">
        <v>67.099567099567096</v>
      </c>
      <c r="F77" s="83">
        <v>52</v>
      </c>
      <c r="G77" s="62">
        <v>59.615384615384613</v>
      </c>
      <c r="H77" s="83">
        <v>93</v>
      </c>
      <c r="I77" s="86">
        <v>60.215053763440864</v>
      </c>
      <c r="J77" s="83">
        <v>44</v>
      </c>
      <c r="K77" s="86">
        <v>72.727272727272734</v>
      </c>
      <c r="L77" s="84" t="s">
        <v>564</v>
      </c>
      <c r="M77" s="64">
        <v>85.714285714285708</v>
      </c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  <c r="AA77" s="54"/>
      <c r="AB77" s="54"/>
      <c r="AC77" s="54"/>
      <c r="AD77" s="54"/>
      <c r="AE77" s="54"/>
      <c r="AF77" s="54"/>
      <c r="AG77" s="54"/>
      <c r="AH77" s="54"/>
      <c r="AI77" s="54"/>
      <c r="AJ77" s="54"/>
      <c r="AK77" s="54"/>
      <c r="AL77" s="54"/>
      <c r="AM77" s="54"/>
      <c r="AN77" s="54"/>
      <c r="AO77" s="54"/>
      <c r="AP77" s="54"/>
      <c r="AQ77" s="54"/>
      <c r="AR77" s="54"/>
      <c r="AS77" s="54"/>
      <c r="AT77" s="54"/>
      <c r="AU77" s="54"/>
      <c r="AV77" s="54"/>
      <c r="AW77" s="54"/>
      <c r="AX77" s="54"/>
      <c r="AY77" s="54"/>
      <c r="AZ77" s="54"/>
      <c r="BA77" s="54"/>
      <c r="BB77" s="54"/>
      <c r="BC77" s="54"/>
      <c r="BD77" s="54"/>
      <c r="BE77" s="54"/>
      <c r="BF77" s="54"/>
      <c r="BG77" s="54"/>
      <c r="BH77" s="54"/>
      <c r="BI77" s="54"/>
      <c r="BJ77" s="54"/>
      <c r="BK77" s="54"/>
      <c r="BL77" s="54"/>
      <c r="BM77" s="54"/>
      <c r="BN77" s="54"/>
      <c r="BO77" s="54"/>
      <c r="BP77" s="54"/>
      <c r="BQ77" s="54"/>
      <c r="BR77" s="54"/>
      <c r="BS77" s="54"/>
      <c r="BT77" s="54"/>
      <c r="BU77" s="54"/>
      <c r="BV77" s="54"/>
      <c r="BW77" s="54"/>
      <c r="BX77" s="54"/>
      <c r="BY77" s="54"/>
      <c r="BZ77" s="54"/>
      <c r="CA77" s="54"/>
      <c r="CB77" s="54"/>
      <c r="CC77" s="54"/>
      <c r="CD77" s="54"/>
      <c r="CE77" s="54"/>
      <c r="CF77" s="54"/>
    </row>
    <row r="78" spans="1:84" s="51" customFormat="1" ht="30.75" customHeight="1" x14ac:dyDescent="0.25">
      <c r="A78" s="56" t="s">
        <v>168</v>
      </c>
      <c r="B78" s="57" t="s">
        <v>74</v>
      </c>
      <c r="C78" s="58">
        <v>14</v>
      </c>
      <c r="D78" s="59">
        <v>55</v>
      </c>
      <c r="E78" s="60">
        <v>65.454545454545453</v>
      </c>
      <c r="F78" s="83">
        <v>14</v>
      </c>
      <c r="G78" s="62">
        <v>78.571428571428569</v>
      </c>
      <c r="H78" s="83">
        <v>21</v>
      </c>
      <c r="I78" s="86">
        <v>66.666666666666671</v>
      </c>
      <c r="J78" s="83">
        <v>10</v>
      </c>
      <c r="K78" s="86">
        <v>80</v>
      </c>
      <c r="L78" s="84">
        <v>10</v>
      </c>
      <c r="M78" s="64">
        <v>30</v>
      </c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4"/>
      <c r="Z78" s="54"/>
      <c r="AA78" s="54"/>
      <c r="AB78" s="54"/>
      <c r="AC78" s="54"/>
      <c r="AD78" s="54"/>
      <c r="AE78" s="54"/>
      <c r="AF78" s="54"/>
      <c r="AG78" s="54"/>
      <c r="AH78" s="54"/>
      <c r="AI78" s="54"/>
      <c r="AJ78" s="54"/>
      <c r="AK78" s="54"/>
      <c r="AL78" s="54"/>
      <c r="AM78" s="54"/>
      <c r="AN78" s="54"/>
      <c r="AO78" s="54"/>
      <c r="AP78" s="54"/>
      <c r="AQ78" s="54"/>
      <c r="AR78" s="54"/>
      <c r="AS78" s="54"/>
      <c r="AT78" s="54"/>
      <c r="AU78" s="54"/>
      <c r="AV78" s="54"/>
      <c r="AW78" s="54"/>
      <c r="AX78" s="54"/>
      <c r="AY78" s="54"/>
      <c r="AZ78" s="54"/>
      <c r="BA78" s="54"/>
      <c r="BB78" s="54"/>
      <c r="BC78" s="54"/>
      <c r="BD78" s="54"/>
      <c r="BE78" s="54"/>
      <c r="BF78" s="54"/>
      <c r="BG78" s="54"/>
      <c r="BH78" s="54"/>
      <c r="BI78" s="54"/>
      <c r="BJ78" s="54"/>
      <c r="BK78" s="54"/>
      <c r="BL78" s="54"/>
      <c r="BM78" s="54"/>
      <c r="BN78" s="54"/>
      <c r="BO78" s="54"/>
      <c r="BP78" s="54"/>
      <c r="BQ78" s="54"/>
      <c r="BR78" s="54"/>
      <c r="BS78" s="54"/>
      <c r="BT78" s="54"/>
      <c r="BU78" s="54"/>
      <c r="BV78" s="54"/>
      <c r="BW78" s="54"/>
      <c r="BX78" s="54"/>
      <c r="BY78" s="54"/>
      <c r="BZ78" s="54"/>
      <c r="CA78" s="54"/>
      <c r="CB78" s="54"/>
      <c r="CC78" s="54"/>
      <c r="CD78" s="54"/>
      <c r="CE78" s="54"/>
      <c r="CF78" s="54"/>
    </row>
    <row r="79" spans="1:84" s="51" customFormat="1" ht="30.75" customHeight="1" x14ac:dyDescent="0.25">
      <c r="A79" s="56" t="s">
        <v>169</v>
      </c>
      <c r="B79" s="57" t="s">
        <v>75</v>
      </c>
      <c r="C79" s="58">
        <v>33</v>
      </c>
      <c r="D79" s="59">
        <v>144</v>
      </c>
      <c r="E79" s="60">
        <v>94.444444444444443</v>
      </c>
      <c r="F79" s="83">
        <v>33</v>
      </c>
      <c r="G79" s="62">
        <v>96.969696969696969</v>
      </c>
      <c r="H79" s="83">
        <v>57</v>
      </c>
      <c r="I79" s="86">
        <v>98.245614035087726</v>
      </c>
      <c r="J79" s="83">
        <v>27</v>
      </c>
      <c r="K79" s="86">
        <v>96.296296296296291</v>
      </c>
      <c r="L79" s="84" t="s">
        <v>541</v>
      </c>
      <c r="M79" s="64">
        <v>81.481481481481481</v>
      </c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54"/>
      <c r="AK79" s="54"/>
      <c r="AL79" s="54"/>
      <c r="AM79" s="54"/>
      <c r="AN79" s="54"/>
      <c r="AO79" s="54"/>
      <c r="AP79" s="54"/>
      <c r="AQ79" s="54"/>
      <c r="AR79" s="54"/>
      <c r="AS79" s="54"/>
      <c r="AT79" s="54"/>
      <c r="AU79" s="54"/>
      <c r="AV79" s="54"/>
      <c r="AW79" s="54"/>
      <c r="AX79" s="54"/>
      <c r="AY79" s="54"/>
      <c r="AZ79" s="54"/>
      <c r="BA79" s="54"/>
      <c r="BB79" s="54"/>
      <c r="BC79" s="54"/>
      <c r="BD79" s="54"/>
      <c r="BE79" s="54"/>
      <c r="BF79" s="54"/>
      <c r="BG79" s="54"/>
      <c r="BH79" s="54"/>
      <c r="BI79" s="54"/>
      <c r="BJ79" s="54"/>
      <c r="BK79" s="54"/>
      <c r="BL79" s="54"/>
      <c r="BM79" s="54"/>
      <c r="BN79" s="54"/>
      <c r="BO79" s="54"/>
      <c r="BP79" s="54"/>
      <c r="BQ79" s="54"/>
      <c r="BR79" s="54"/>
      <c r="BS79" s="54"/>
      <c r="BT79" s="54"/>
      <c r="BU79" s="54"/>
      <c r="BV79" s="54"/>
      <c r="BW79" s="54"/>
      <c r="BX79" s="54"/>
      <c r="BY79" s="54"/>
      <c r="BZ79" s="54"/>
      <c r="CA79" s="54"/>
      <c r="CB79" s="54"/>
      <c r="CC79" s="54"/>
      <c r="CD79" s="54"/>
      <c r="CE79" s="54"/>
      <c r="CF79" s="54"/>
    </row>
    <row r="80" spans="1:84" s="51" customFormat="1" ht="30.75" customHeight="1" x14ac:dyDescent="0.25">
      <c r="A80" s="56" t="s">
        <v>170</v>
      </c>
      <c r="B80" s="57" t="s">
        <v>76</v>
      </c>
      <c r="C80" s="58">
        <v>278</v>
      </c>
      <c r="D80" s="59">
        <v>1263</v>
      </c>
      <c r="E80" s="60">
        <v>87.25257323832146</v>
      </c>
      <c r="F80" s="83">
        <v>278</v>
      </c>
      <c r="G80" s="62">
        <v>79.856115107913666</v>
      </c>
      <c r="H80" s="83">
        <v>505</v>
      </c>
      <c r="I80" s="86">
        <v>84.158415841584159</v>
      </c>
      <c r="J80" s="83">
        <v>241</v>
      </c>
      <c r="K80" s="86">
        <v>97.925311203319495</v>
      </c>
      <c r="L80" s="84">
        <v>239</v>
      </c>
      <c r="M80" s="64">
        <v>91.63179916317992</v>
      </c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4"/>
      <c r="AI80" s="54"/>
      <c r="AJ80" s="54"/>
      <c r="AK80" s="54"/>
      <c r="AL80" s="54"/>
      <c r="AM80" s="54"/>
      <c r="AN80" s="54"/>
      <c r="AO80" s="54"/>
      <c r="AP80" s="54"/>
      <c r="AQ80" s="54"/>
      <c r="AR80" s="54"/>
      <c r="AS80" s="54"/>
      <c r="AT80" s="54"/>
      <c r="AU80" s="54"/>
      <c r="AV80" s="54"/>
      <c r="AW80" s="54"/>
      <c r="AX80" s="54"/>
      <c r="AY80" s="54"/>
      <c r="AZ80" s="54"/>
      <c r="BA80" s="54"/>
      <c r="BB80" s="54"/>
      <c r="BC80" s="54"/>
      <c r="BD80" s="54"/>
      <c r="BE80" s="54"/>
      <c r="BF80" s="54"/>
      <c r="BG80" s="54"/>
      <c r="BH80" s="54"/>
      <c r="BI80" s="54"/>
      <c r="BJ80" s="54"/>
      <c r="BK80" s="54"/>
      <c r="BL80" s="54"/>
      <c r="BM80" s="54"/>
      <c r="BN80" s="54"/>
      <c r="BO80" s="54"/>
      <c r="BP80" s="54"/>
      <c r="BQ80" s="54"/>
      <c r="BR80" s="54"/>
      <c r="BS80" s="54"/>
      <c r="BT80" s="54"/>
      <c r="BU80" s="54"/>
      <c r="BV80" s="54"/>
      <c r="BW80" s="54"/>
      <c r="BX80" s="54"/>
      <c r="BY80" s="54"/>
      <c r="BZ80" s="54"/>
      <c r="CA80" s="54"/>
      <c r="CB80" s="54"/>
      <c r="CC80" s="54"/>
      <c r="CD80" s="54"/>
      <c r="CE80" s="54"/>
      <c r="CF80" s="54"/>
    </row>
    <row r="81" spans="1:84" s="51" customFormat="1" ht="23.25" customHeight="1" x14ac:dyDescent="0.25">
      <c r="A81" s="56" t="s">
        <v>171</v>
      </c>
      <c r="B81" s="57" t="s">
        <v>77</v>
      </c>
      <c r="C81" s="58">
        <v>104</v>
      </c>
      <c r="D81" s="59">
        <v>438</v>
      </c>
      <c r="E81" s="60">
        <v>79.223744292237441</v>
      </c>
      <c r="F81" s="83">
        <v>104</v>
      </c>
      <c r="G81" s="62">
        <v>69.230769230769226</v>
      </c>
      <c r="H81" s="83">
        <v>173</v>
      </c>
      <c r="I81" s="86">
        <v>75.144508670520224</v>
      </c>
      <c r="J81" s="83">
        <v>81</v>
      </c>
      <c r="K81" s="86">
        <v>87.654320987654316</v>
      </c>
      <c r="L81" s="84">
        <v>80</v>
      </c>
      <c r="M81" s="64">
        <v>92.5</v>
      </c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54"/>
      <c r="AI81" s="54"/>
      <c r="AJ81" s="54"/>
      <c r="AK81" s="54"/>
      <c r="AL81" s="54"/>
      <c r="AM81" s="54"/>
      <c r="AN81" s="54"/>
      <c r="AO81" s="54"/>
      <c r="AP81" s="54"/>
      <c r="AQ81" s="54"/>
      <c r="AR81" s="54"/>
      <c r="AS81" s="54"/>
      <c r="AT81" s="54"/>
      <c r="AU81" s="54"/>
      <c r="AV81" s="54"/>
      <c r="AW81" s="54"/>
      <c r="AX81" s="54"/>
      <c r="AY81" s="54"/>
      <c r="AZ81" s="54"/>
      <c r="BA81" s="54"/>
      <c r="BB81" s="54"/>
      <c r="BC81" s="54"/>
      <c r="BD81" s="54"/>
      <c r="BE81" s="54"/>
      <c r="BF81" s="54"/>
      <c r="BG81" s="54"/>
      <c r="BH81" s="54"/>
      <c r="BI81" s="54"/>
      <c r="BJ81" s="54"/>
      <c r="BK81" s="54"/>
      <c r="BL81" s="54"/>
      <c r="BM81" s="54"/>
      <c r="BN81" s="54"/>
      <c r="BO81" s="54"/>
      <c r="BP81" s="54"/>
      <c r="BQ81" s="54"/>
      <c r="BR81" s="54"/>
      <c r="BS81" s="54"/>
      <c r="BT81" s="54"/>
      <c r="BU81" s="54"/>
      <c r="BV81" s="54"/>
      <c r="BW81" s="54"/>
      <c r="BX81" s="54"/>
      <c r="BY81" s="54"/>
      <c r="BZ81" s="54"/>
      <c r="CA81" s="54"/>
      <c r="CB81" s="54"/>
      <c r="CC81" s="54"/>
      <c r="CD81" s="54"/>
      <c r="CE81" s="54"/>
      <c r="CF81" s="54"/>
    </row>
    <row r="82" spans="1:84" s="51" customFormat="1" ht="30.75" customHeight="1" x14ac:dyDescent="0.25">
      <c r="A82" s="56" t="s">
        <v>172</v>
      </c>
      <c r="B82" s="57" t="s">
        <v>78</v>
      </c>
      <c r="C82" s="58">
        <v>77</v>
      </c>
      <c r="D82" s="85">
        <v>361</v>
      </c>
      <c r="E82" s="60">
        <v>95.844875346260395</v>
      </c>
      <c r="F82" s="83">
        <v>77</v>
      </c>
      <c r="G82" s="62">
        <v>97.402597402597408</v>
      </c>
      <c r="H82" s="83">
        <v>146</v>
      </c>
      <c r="I82" s="86">
        <v>94.520547945205479</v>
      </c>
      <c r="J82" s="83">
        <v>70</v>
      </c>
      <c r="K82" s="86">
        <v>97.142857142857139</v>
      </c>
      <c r="L82" s="84" t="s">
        <v>581</v>
      </c>
      <c r="M82" s="64">
        <v>95.588235294117652</v>
      </c>
      <c r="N82" s="54"/>
      <c r="O82" s="54"/>
      <c r="P82" s="54"/>
      <c r="Q82" s="54"/>
      <c r="R82" s="54"/>
      <c r="S82" s="54"/>
      <c r="T82" s="54"/>
      <c r="U82" s="54"/>
      <c r="V82" s="54"/>
      <c r="W82" s="54"/>
      <c r="X82" s="54"/>
      <c r="Y82" s="54"/>
      <c r="Z82" s="54"/>
      <c r="AA82" s="54"/>
      <c r="AB82" s="54"/>
      <c r="AC82" s="54"/>
      <c r="AD82" s="54"/>
      <c r="AE82" s="54"/>
      <c r="AF82" s="54"/>
      <c r="AG82" s="54"/>
      <c r="AH82" s="54"/>
      <c r="AI82" s="54"/>
      <c r="AJ82" s="54"/>
      <c r="AK82" s="54"/>
      <c r="AL82" s="54"/>
      <c r="AM82" s="54"/>
      <c r="AN82" s="54"/>
      <c r="AO82" s="54"/>
      <c r="AP82" s="54"/>
      <c r="AQ82" s="54"/>
      <c r="AR82" s="54"/>
      <c r="AS82" s="54"/>
      <c r="AT82" s="54"/>
      <c r="AU82" s="54"/>
      <c r="AV82" s="54"/>
      <c r="AW82" s="54"/>
      <c r="AX82" s="54"/>
      <c r="AY82" s="54"/>
      <c r="AZ82" s="54"/>
      <c r="BA82" s="54"/>
      <c r="BB82" s="54"/>
      <c r="BC82" s="54"/>
      <c r="BD82" s="54"/>
      <c r="BE82" s="54"/>
      <c r="BF82" s="54"/>
      <c r="BG82" s="54"/>
      <c r="BH82" s="54"/>
      <c r="BI82" s="54"/>
      <c r="BJ82" s="54"/>
      <c r="BK82" s="54"/>
      <c r="BL82" s="54"/>
      <c r="BM82" s="54"/>
      <c r="BN82" s="54"/>
      <c r="BO82" s="54"/>
      <c r="BP82" s="54"/>
      <c r="BQ82" s="54"/>
      <c r="BR82" s="54"/>
      <c r="BS82" s="54"/>
      <c r="BT82" s="54"/>
      <c r="BU82" s="54"/>
      <c r="BV82" s="54"/>
      <c r="BW82" s="54"/>
      <c r="BX82" s="54"/>
      <c r="BY82" s="54"/>
      <c r="BZ82" s="54"/>
      <c r="CA82" s="54"/>
      <c r="CB82" s="54"/>
      <c r="CC82" s="54"/>
      <c r="CD82" s="54"/>
      <c r="CE82" s="54"/>
      <c r="CF82" s="54"/>
    </row>
    <row r="83" spans="1:84" s="51" customFormat="1" ht="28.5" customHeight="1" x14ac:dyDescent="0.25">
      <c r="A83" s="56" t="s">
        <v>173</v>
      </c>
      <c r="B83" s="57" t="s">
        <v>79</v>
      </c>
      <c r="C83" s="58">
        <v>8</v>
      </c>
      <c r="D83" s="85">
        <v>34</v>
      </c>
      <c r="E83" s="60">
        <v>91.17647058823529</v>
      </c>
      <c r="F83" s="83">
        <v>8</v>
      </c>
      <c r="G83" s="62">
        <v>87.5</v>
      </c>
      <c r="H83" s="83">
        <v>14</v>
      </c>
      <c r="I83" s="63">
        <v>85.714285714285708</v>
      </c>
      <c r="J83" s="83">
        <v>6</v>
      </c>
      <c r="K83" s="86">
        <v>100</v>
      </c>
      <c r="L83" s="84" t="s">
        <v>539</v>
      </c>
      <c r="M83" s="64">
        <v>100</v>
      </c>
      <c r="N83" s="54"/>
      <c r="O83" s="54"/>
      <c r="P83" s="54"/>
      <c r="Q83" s="54"/>
      <c r="R83" s="54"/>
      <c r="S83" s="54"/>
      <c r="T83" s="54"/>
      <c r="U83" s="54"/>
      <c r="V83" s="54"/>
      <c r="W83" s="54"/>
      <c r="X83" s="54"/>
      <c r="Y83" s="54"/>
      <c r="Z83" s="54"/>
      <c r="AA83" s="54"/>
      <c r="AB83" s="54"/>
      <c r="AC83" s="54"/>
      <c r="AD83" s="54"/>
      <c r="AE83" s="54"/>
      <c r="AF83" s="54"/>
      <c r="AG83" s="54"/>
      <c r="AH83" s="54"/>
      <c r="AI83" s="54"/>
      <c r="AJ83" s="54"/>
      <c r="AK83" s="54"/>
      <c r="AL83" s="54"/>
      <c r="AM83" s="54"/>
      <c r="AN83" s="54"/>
      <c r="AO83" s="54"/>
      <c r="AP83" s="54"/>
      <c r="AQ83" s="54"/>
      <c r="AR83" s="54"/>
      <c r="AS83" s="54"/>
      <c r="AT83" s="54"/>
      <c r="AU83" s="54"/>
      <c r="AV83" s="54"/>
      <c r="AW83" s="54"/>
      <c r="AX83" s="54"/>
      <c r="AY83" s="54"/>
      <c r="AZ83" s="54"/>
      <c r="BA83" s="54"/>
      <c r="BB83" s="54"/>
      <c r="BC83" s="54"/>
      <c r="BD83" s="54"/>
      <c r="BE83" s="54"/>
      <c r="BF83" s="54"/>
      <c r="BG83" s="54"/>
      <c r="BH83" s="54"/>
      <c r="BI83" s="54"/>
      <c r="BJ83" s="54"/>
      <c r="BK83" s="54"/>
      <c r="BL83" s="54"/>
      <c r="BM83" s="54"/>
      <c r="BN83" s="54"/>
      <c r="BO83" s="54"/>
      <c r="BP83" s="54"/>
      <c r="BQ83" s="54"/>
      <c r="BR83" s="54"/>
      <c r="BS83" s="54"/>
      <c r="BT83" s="54"/>
      <c r="BU83" s="54"/>
      <c r="BV83" s="54"/>
      <c r="BW83" s="54"/>
      <c r="BX83" s="54"/>
      <c r="BY83" s="54"/>
      <c r="BZ83" s="54"/>
      <c r="CA83" s="54"/>
      <c r="CB83" s="54"/>
      <c r="CC83" s="54"/>
      <c r="CD83" s="54"/>
      <c r="CE83" s="54"/>
      <c r="CF83" s="54"/>
    </row>
    <row r="84" spans="1:84" s="51" customFormat="1" ht="30.75" customHeight="1" x14ac:dyDescent="0.25">
      <c r="A84" s="56" t="s">
        <v>174</v>
      </c>
      <c r="B84" s="57" t="s">
        <v>80</v>
      </c>
      <c r="C84" s="58">
        <v>635</v>
      </c>
      <c r="D84" s="85">
        <v>2643</v>
      </c>
      <c r="E84" s="60">
        <v>81.195611048051461</v>
      </c>
      <c r="F84" s="83">
        <v>635</v>
      </c>
      <c r="G84" s="62">
        <v>72.5984251968504</v>
      </c>
      <c r="H84" s="83">
        <v>1042</v>
      </c>
      <c r="I84" s="63">
        <v>79.654510556621887</v>
      </c>
      <c r="J84" s="83">
        <v>487</v>
      </c>
      <c r="K84" s="63">
        <v>91.581108829568791</v>
      </c>
      <c r="L84" s="84" t="s">
        <v>582</v>
      </c>
      <c r="M84" s="64">
        <v>85.386221294363295</v>
      </c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4"/>
      <c r="Y84" s="54"/>
      <c r="Z84" s="54"/>
      <c r="AA84" s="54"/>
      <c r="AB84" s="54"/>
      <c r="AC84" s="54"/>
      <c r="AD84" s="54"/>
      <c r="AE84" s="54"/>
      <c r="AF84" s="54"/>
      <c r="AG84" s="54"/>
      <c r="AH84" s="54"/>
      <c r="AI84" s="54"/>
      <c r="AJ84" s="54"/>
      <c r="AK84" s="54"/>
      <c r="AL84" s="54"/>
      <c r="AM84" s="54"/>
      <c r="AN84" s="54"/>
      <c r="AO84" s="54"/>
      <c r="AP84" s="54"/>
      <c r="AQ84" s="54"/>
      <c r="AR84" s="54"/>
      <c r="AS84" s="54"/>
      <c r="AT84" s="54"/>
      <c r="AU84" s="54"/>
      <c r="AV84" s="54"/>
      <c r="AW84" s="54"/>
      <c r="AX84" s="54"/>
      <c r="AY84" s="54"/>
      <c r="AZ84" s="54"/>
      <c r="BA84" s="54"/>
      <c r="BB84" s="54"/>
      <c r="BC84" s="54"/>
      <c r="BD84" s="54"/>
      <c r="BE84" s="54"/>
      <c r="BF84" s="54"/>
      <c r="BG84" s="54"/>
      <c r="BH84" s="54"/>
      <c r="BI84" s="54"/>
      <c r="BJ84" s="54"/>
      <c r="BK84" s="54"/>
      <c r="BL84" s="54"/>
      <c r="BM84" s="54"/>
      <c r="BN84" s="54"/>
      <c r="BO84" s="54"/>
      <c r="BP84" s="54"/>
      <c r="BQ84" s="54"/>
      <c r="BR84" s="54"/>
      <c r="BS84" s="54"/>
      <c r="BT84" s="54"/>
      <c r="BU84" s="54"/>
      <c r="BV84" s="54"/>
      <c r="BW84" s="54"/>
      <c r="BX84" s="54"/>
      <c r="BY84" s="54"/>
      <c r="BZ84" s="54"/>
      <c r="CA84" s="54"/>
      <c r="CB84" s="54"/>
      <c r="CC84" s="54"/>
      <c r="CD84" s="54"/>
      <c r="CE84" s="54"/>
      <c r="CF84" s="54"/>
    </row>
    <row r="85" spans="1:84" s="51" customFormat="1" ht="18" customHeight="1" x14ac:dyDescent="0.25">
      <c r="A85" s="56" t="s">
        <v>175</v>
      </c>
      <c r="B85" s="57" t="s">
        <v>81</v>
      </c>
      <c r="C85" s="58">
        <v>1371</v>
      </c>
      <c r="D85" s="85">
        <v>6024</v>
      </c>
      <c r="E85" s="60">
        <v>79.648074369189914</v>
      </c>
      <c r="F85" s="83">
        <v>1371</v>
      </c>
      <c r="G85" s="62">
        <v>71.845368344274249</v>
      </c>
      <c r="H85" s="83">
        <v>2409</v>
      </c>
      <c r="I85" s="63">
        <v>74.885844748858446</v>
      </c>
      <c r="J85" s="83">
        <v>1132</v>
      </c>
      <c r="K85" s="63">
        <v>88.957597173144876</v>
      </c>
      <c r="L85" s="84" t="s">
        <v>583</v>
      </c>
      <c r="M85" s="64">
        <v>90.107913669064743</v>
      </c>
      <c r="N85" s="54"/>
      <c r="O85" s="54"/>
      <c r="P85" s="54"/>
      <c r="Q85" s="54"/>
      <c r="R85" s="54"/>
      <c r="S85" s="54"/>
      <c r="T85" s="54"/>
      <c r="U85" s="54"/>
      <c r="V85" s="54"/>
      <c r="W85" s="54"/>
      <c r="X85" s="54"/>
      <c r="Y85" s="54"/>
      <c r="Z85" s="54"/>
      <c r="AA85" s="54"/>
      <c r="AB85" s="54"/>
      <c r="AC85" s="54"/>
      <c r="AD85" s="54"/>
      <c r="AE85" s="54"/>
      <c r="AF85" s="54"/>
      <c r="AG85" s="54"/>
      <c r="AH85" s="54"/>
      <c r="AI85" s="54"/>
      <c r="AJ85" s="54"/>
      <c r="AK85" s="54"/>
      <c r="AL85" s="54"/>
      <c r="AM85" s="54"/>
      <c r="AN85" s="54"/>
      <c r="AO85" s="54"/>
      <c r="AP85" s="54"/>
      <c r="AQ85" s="54"/>
      <c r="AR85" s="54"/>
      <c r="AS85" s="54"/>
      <c r="AT85" s="54"/>
      <c r="AU85" s="54"/>
      <c r="AV85" s="54"/>
      <c r="AW85" s="54"/>
      <c r="AX85" s="54"/>
      <c r="AY85" s="54"/>
      <c r="AZ85" s="54"/>
      <c r="BA85" s="54"/>
      <c r="BB85" s="54"/>
      <c r="BC85" s="54"/>
      <c r="BD85" s="54"/>
      <c r="BE85" s="54"/>
      <c r="BF85" s="54"/>
      <c r="BG85" s="54"/>
      <c r="BH85" s="54"/>
      <c r="BI85" s="54"/>
      <c r="BJ85" s="54"/>
      <c r="BK85" s="54"/>
      <c r="BL85" s="54"/>
      <c r="BM85" s="54"/>
      <c r="BN85" s="54"/>
      <c r="BO85" s="54"/>
      <c r="BP85" s="54"/>
      <c r="BQ85" s="54"/>
      <c r="BR85" s="54"/>
      <c r="BS85" s="54"/>
      <c r="BT85" s="54"/>
      <c r="BU85" s="54"/>
      <c r="BV85" s="54"/>
      <c r="BW85" s="54"/>
      <c r="BX85" s="54"/>
      <c r="BY85" s="54"/>
      <c r="BZ85" s="54"/>
      <c r="CA85" s="54"/>
      <c r="CB85" s="54"/>
      <c r="CC85" s="54"/>
      <c r="CD85" s="54"/>
      <c r="CE85" s="54"/>
      <c r="CF85" s="54"/>
    </row>
    <row r="86" spans="1:84" s="51" customFormat="1" ht="30.75" customHeight="1" x14ac:dyDescent="0.25">
      <c r="A86" s="56" t="s">
        <v>176</v>
      </c>
      <c r="B86" s="57" t="s">
        <v>530</v>
      </c>
      <c r="C86" s="58">
        <v>63</v>
      </c>
      <c r="D86" s="85">
        <v>299</v>
      </c>
      <c r="E86" s="60">
        <v>93.31103678929766</v>
      </c>
      <c r="F86" s="83">
        <v>63</v>
      </c>
      <c r="G86" s="62">
        <v>95.238095238095241</v>
      </c>
      <c r="H86" s="83">
        <v>120</v>
      </c>
      <c r="I86" s="63">
        <v>94.166666666666671</v>
      </c>
      <c r="J86" s="83">
        <v>59</v>
      </c>
      <c r="K86" s="63">
        <v>100</v>
      </c>
      <c r="L86" s="84" t="s">
        <v>584</v>
      </c>
      <c r="M86" s="64">
        <v>82.456140350877192</v>
      </c>
      <c r="N86" s="54"/>
      <c r="O86" s="54"/>
      <c r="P86" s="54"/>
      <c r="Q86" s="54"/>
      <c r="R86" s="54"/>
      <c r="S86" s="54"/>
      <c r="T86" s="54"/>
      <c r="U86" s="54"/>
      <c r="V86" s="54"/>
      <c r="W86" s="54"/>
      <c r="X86" s="54"/>
      <c r="Y86" s="54"/>
      <c r="Z86" s="54"/>
      <c r="AA86" s="54"/>
      <c r="AB86" s="54"/>
      <c r="AC86" s="54"/>
      <c r="AD86" s="54"/>
      <c r="AE86" s="54"/>
      <c r="AF86" s="54"/>
      <c r="AG86" s="54"/>
      <c r="AH86" s="54"/>
      <c r="AI86" s="54"/>
      <c r="AJ86" s="54"/>
      <c r="AK86" s="54"/>
      <c r="AL86" s="54"/>
      <c r="AM86" s="54"/>
      <c r="AN86" s="54"/>
      <c r="AO86" s="54"/>
      <c r="AP86" s="54"/>
      <c r="AQ86" s="54"/>
      <c r="AR86" s="54"/>
      <c r="AS86" s="54"/>
      <c r="AT86" s="54"/>
      <c r="AU86" s="54"/>
      <c r="AV86" s="54"/>
      <c r="AW86" s="54"/>
      <c r="AX86" s="54"/>
      <c r="AY86" s="54"/>
      <c r="AZ86" s="54"/>
      <c r="BA86" s="54"/>
      <c r="BB86" s="54"/>
      <c r="BC86" s="54"/>
      <c r="BD86" s="54"/>
      <c r="BE86" s="54"/>
      <c r="BF86" s="54"/>
      <c r="BG86" s="54"/>
      <c r="BH86" s="54"/>
      <c r="BI86" s="54"/>
      <c r="BJ86" s="54"/>
      <c r="BK86" s="54"/>
      <c r="BL86" s="54"/>
      <c r="BM86" s="54"/>
      <c r="BN86" s="54"/>
      <c r="BO86" s="54"/>
      <c r="BP86" s="54"/>
      <c r="BQ86" s="54"/>
      <c r="BR86" s="54"/>
      <c r="BS86" s="54"/>
      <c r="BT86" s="54"/>
      <c r="BU86" s="54"/>
      <c r="BV86" s="54"/>
      <c r="BW86" s="54"/>
      <c r="BX86" s="54"/>
      <c r="BY86" s="54"/>
      <c r="BZ86" s="54"/>
      <c r="CA86" s="54"/>
      <c r="CB86" s="54"/>
      <c r="CC86" s="54"/>
      <c r="CD86" s="54"/>
      <c r="CE86" s="54"/>
      <c r="CF86" s="54"/>
    </row>
    <row r="87" spans="1:84" ht="30.75" customHeight="1" x14ac:dyDescent="0.25">
      <c r="A87" s="56" t="s">
        <v>177</v>
      </c>
      <c r="B87" s="57" t="s">
        <v>83</v>
      </c>
      <c r="C87" s="100" t="s">
        <v>536</v>
      </c>
      <c r="D87" s="101"/>
      <c r="E87" s="101"/>
      <c r="F87" s="101"/>
      <c r="G87" s="101"/>
      <c r="H87" s="101"/>
      <c r="I87" s="101"/>
      <c r="J87" s="101"/>
      <c r="K87" s="101"/>
      <c r="L87" s="101"/>
      <c r="M87" s="102"/>
      <c r="N87" s="54"/>
      <c r="O87" s="54"/>
      <c r="P87" s="54"/>
      <c r="Q87" s="54"/>
      <c r="R87" s="54"/>
      <c r="S87" s="54"/>
      <c r="T87" s="54"/>
      <c r="U87" s="54"/>
      <c r="V87" s="54"/>
      <c r="W87" s="54"/>
      <c r="X87" s="54"/>
      <c r="Y87" s="54"/>
      <c r="Z87" s="54"/>
      <c r="AA87" s="54"/>
      <c r="AB87" s="54"/>
      <c r="AC87" s="54"/>
      <c r="AD87" s="54"/>
      <c r="AE87" s="54"/>
      <c r="AF87" s="54"/>
      <c r="AG87" s="54"/>
      <c r="AH87" s="54"/>
      <c r="AI87" s="54"/>
      <c r="AJ87" s="54"/>
      <c r="AK87" s="54"/>
      <c r="AL87" s="54"/>
      <c r="AM87" s="54"/>
      <c r="AN87" s="54"/>
      <c r="AO87" s="54"/>
      <c r="AP87" s="54"/>
      <c r="AQ87" s="54"/>
      <c r="AR87" s="54"/>
      <c r="AS87" s="54"/>
      <c r="AT87" s="54"/>
      <c r="AU87" s="54"/>
      <c r="AV87" s="54"/>
      <c r="AW87" s="54"/>
      <c r="AX87" s="54"/>
      <c r="AY87" s="54"/>
      <c r="AZ87" s="54"/>
      <c r="BA87" s="54"/>
      <c r="BB87" s="54"/>
      <c r="BC87" s="54"/>
      <c r="BD87" s="54"/>
      <c r="BE87" s="54"/>
      <c r="BF87" s="54"/>
      <c r="BG87" s="54"/>
      <c r="BH87" s="54"/>
      <c r="BI87" s="54"/>
      <c r="BJ87" s="54"/>
      <c r="BK87" s="54"/>
      <c r="BL87" s="54"/>
      <c r="BM87" s="54"/>
      <c r="BN87" s="54"/>
      <c r="BO87" s="54"/>
      <c r="BP87" s="54"/>
      <c r="BQ87" s="54"/>
      <c r="BR87" s="54"/>
      <c r="BS87" s="54"/>
      <c r="BT87" s="54"/>
      <c r="BU87" s="54"/>
      <c r="BV87" s="54"/>
      <c r="BW87" s="54"/>
      <c r="BX87" s="54"/>
      <c r="BY87" s="54"/>
      <c r="BZ87" s="54"/>
      <c r="CA87" s="54"/>
      <c r="CB87" s="54"/>
      <c r="CC87" s="54"/>
      <c r="CD87" s="54"/>
      <c r="CE87" s="54"/>
      <c r="CF87" s="54"/>
    </row>
    <row r="88" spans="1:84" s="51" customFormat="1" ht="30.75" customHeight="1" x14ac:dyDescent="0.25">
      <c r="A88" s="56" t="s">
        <v>178</v>
      </c>
      <c r="B88" s="57" t="s">
        <v>239</v>
      </c>
      <c r="C88" s="58">
        <v>111</v>
      </c>
      <c r="D88" s="85">
        <v>495</v>
      </c>
      <c r="E88" s="60">
        <v>84.040404040404042</v>
      </c>
      <c r="F88" s="83">
        <v>111</v>
      </c>
      <c r="G88" s="62">
        <v>87.387387387387392</v>
      </c>
      <c r="H88" s="83">
        <v>200</v>
      </c>
      <c r="I88" s="86">
        <v>79.5</v>
      </c>
      <c r="J88" s="83">
        <v>93</v>
      </c>
      <c r="K88" s="86">
        <v>96.774193548387103</v>
      </c>
      <c r="L88" s="84" t="s">
        <v>585</v>
      </c>
      <c r="M88" s="64">
        <v>76.92307692307692</v>
      </c>
      <c r="N88" s="54"/>
      <c r="O88" s="54"/>
      <c r="P88" s="54"/>
      <c r="Q88" s="54"/>
      <c r="R88" s="54"/>
      <c r="S88" s="54"/>
      <c r="T88" s="54"/>
      <c r="U88" s="54"/>
      <c r="V88" s="54"/>
      <c r="W88" s="54"/>
      <c r="X88" s="54"/>
      <c r="Y88" s="54"/>
      <c r="Z88" s="54"/>
      <c r="AA88" s="54"/>
      <c r="AB88" s="54"/>
      <c r="AC88" s="54"/>
      <c r="AD88" s="54"/>
      <c r="AE88" s="54"/>
      <c r="AF88" s="54"/>
      <c r="AG88" s="54"/>
      <c r="AH88" s="54"/>
      <c r="AI88" s="54"/>
      <c r="AJ88" s="54"/>
      <c r="AK88" s="54"/>
      <c r="AL88" s="54"/>
      <c r="AM88" s="54"/>
      <c r="AN88" s="54"/>
      <c r="AO88" s="54"/>
      <c r="AP88" s="54"/>
      <c r="AQ88" s="54"/>
      <c r="AR88" s="54"/>
      <c r="AS88" s="54"/>
      <c r="AT88" s="54"/>
      <c r="AU88" s="54"/>
      <c r="AV88" s="54"/>
      <c r="AW88" s="54"/>
      <c r="AX88" s="54"/>
      <c r="AY88" s="54"/>
      <c r="AZ88" s="54"/>
      <c r="BA88" s="54"/>
      <c r="BB88" s="54"/>
      <c r="BC88" s="54"/>
      <c r="BD88" s="54"/>
      <c r="BE88" s="54"/>
      <c r="BF88" s="54"/>
      <c r="BG88" s="54"/>
      <c r="BH88" s="54"/>
      <c r="BI88" s="54"/>
      <c r="BJ88" s="54"/>
      <c r="BK88" s="54"/>
      <c r="BL88" s="54"/>
      <c r="BM88" s="54"/>
      <c r="BN88" s="54"/>
      <c r="BO88" s="54"/>
      <c r="BP88" s="54"/>
      <c r="BQ88" s="54"/>
      <c r="BR88" s="54"/>
      <c r="BS88" s="54"/>
      <c r="BT88" s="54"/>
      <c r="BU88" s="54"/>
      <c r="BV88" s="54"/>
      <c r="BW88" s="54"/>
      <c r="BX88" s="54"/>
      <c r="BY88" s="54"/>
      <c r="BZ88" s="54"/>
      <c r="CA88" s="54"/>
      <c r="CB88" s="54"/>
      <c r="CC88" s="54"/>
      <c r="CD88" s="54"/>
      <c r="CE88" s="54"/>
      <c r="CF88" s="54"/>
    </row>
    <row r="89" spans="1:84" s="51" customFormat="1" ht="30.75" customHeight="1" x14ac:dyDescent="0.25">
      <c r="A89" s="56" t="s">
        <v>179</v>
      </c>
      <c r="B89" s="57" t="s">
        <v>85</v>
      </c>
      <c r="C89" s="58">
        <v>263</v>
      </c>
      <c r="D89" s="59">
        <v>1203</v>
      </c>
      <c r="E89" s="60">
        <v>60.016625103906897</v>
      </c>
      <c r="F89" s="83">
        <v>263</v>
      </c>
      <c r="G89" s="62">
        <v>72.623574144486696</v>
      </c>
      <c r="H89" s="83">
        <v>485</v>
      </c>
      <c r="I89" s="86">
        <v>58.96907216494845</v>
      </c>
      <c r="J89" s="83">
        <v>230</v>
      </c>
      <c r="K89" s="86">
        <v>83.478260869565219</v>
      </c>
      <c r="L89" s="84" t="s">
        <v>566</v>
      </c>
      <c r="M89" s="87">
        <v>23.555555555555557</v>
      </c>
      <c r="N89" s="54"/>
      <c r="O89" s="54"/>
      <c r="P89" s="54"/>
      <c r="Q89" s="54"/>
      <c r="R89" s="54"/>
      <c r="S89" s="54"/>
      <c r="T89" s="54"/>
      <c r="U89" s="54"/>
      <c r="V89" s="54"/>
      <c r="W89" s="54"/>
      <c r="X89" s="54"/>
      <c r="Y89" s="54"/>
      <c r="Z89" s="54"/>
      <c r="AA89" s="54"/>
      <c r="AB89" s="54"/>
      <c r="AC89" s="54"/>
      <c r="AD89" s="54"/>
      <c r="AE89" s="54"/>
      <c r="AF89" s="54"/>
      <c r="AG89" s="54"/>
      <c r="AH89" s="54"/>
      <c r="AI89" s="54"/>
      <c r="AJ89" s="54"/>
      <c r="AK89" s="54"/>
      <c r="AL89" s="54"/>
      <c r="AM89" s="54"/>
      <c r="AN89" s="54"/>
      <c r="AO89" s="54"/>
      <c r="AP89" s="54"/>
      <c r="AQ89" s="54"/>
      <c r="AR89" s="54"/>
      <c r="AS89" s="54"/>
      <c r="AT89" s="54"/>
      <c r="AU89" s="54"/>
      <c r="AV89" s="54"/>
      <c r="AW89" s="54"/>
      <c r="AX89" s="54"/>
      <c r="AY89" s="54"/>
      <c r="AZ89" s="54"/>
      <c r="BA89" s="54"/>
      <c r="BB89" s="54"/>
      <c r="BC89" s="54"/>
      <c r="BD89" s="54"/>
      <c r="BE89" s="54"/>
      <c r="BF89" s="54"/>
      <c r="BG89" s="54"/>
      <c r="BH89" s="54"/>
      <c r="BI89" s="54"/>
      <c r="BJ89" s="54"/>
      <c r="BK89" s="54"/>
      <c r="BL89" s="54"/>
      <c r="BM89" s="54"/>
      <c r="BN89" s="54"/>
      <c r="BO89" s="54"/>
      <c r="BP89" s="54"/>
      <c r="BQ89" s="54"/>
      <c r="BR89" s="54"/>
      <c r="BS89" s="54"/>
      <c r="BT89" s="54"/>
      <c r="BU89" s="54"/>
      <c r="BV89" s="54"/>
      <c r="BW89" s="54"/>
      <c r="BX89" s="54"/>
      <c r="BY89" s="54"/>
      <c r="BZ89" s="54"/>
      <c r="CA89" s="54"/>
      <c r="CB89" s="54"/>
      <c r="CC89" s="54"/>
      <c r="CD89" s="54"/>
      <c r="CE89" s="54"/>
      <c r="CF89" s="54"/>
    </row>
    <row r="90" spans="1:84" s="51" customFormat="1" ht="21" customHeight="1" x14ac:dyDescent="0.25">
      <c r="A90" s="56" t="s">
        <v>180</v>
      </c>
      <c r="B90" s="57" t="s">
        <v>86</v>
      </c>
      <c r="C90" s="58">
        <v>17</v>
      </c>
      <c r="D90" s="85">
        <v>81</v>
      </c>
      <c r="E90" s="60">
        <v>67.901234567901241</v>
      </c>
      <c r="F90" s="83">
        <v>17</v>
      </c>
      <c r="G90" s="62">
        <v>70.588235294117652</v>
      </c>
      <c r="H90" s="83">
        <v>32</v>
      </c>
      <c r="I90" s="86">
        <v>68.75</v>
      </c>
      <c r="J90" s="83">
        <v>16</v>
      </c>
      <c r="K90" s="86">
        <v>56.25</v>
      </c>
      <c r="L90" s="84" t="s">
        <v>573</v>
      </c>
      <c r="M90" s="64">
        <v>75</v>
      </c>
      <c r="N90" s="54"/>
      <c r="O90" s="54"/>
      <c r="P90" s="54"/>
      <c r="Q90" s="54"/>
      <c r="R90" s="54"/>
      <c r="S90" s="54"/>
      <c r="T90" s="54"/>
      <c r="U90" s="54"/>
      <c r="V90" s="54"/>
      <c r="W90" s="54"/>
      <c r="X90" s="54"/>
      <c r="Y90" s="54"/>
      <c r="Z90" s="54"/>
      <c r="AA90" s="54"/>
      <c r="AB90" s="54"/>
      <c r="AC90" s="54"/>
      <c r="AD90" s="54"/>
      <c r="AE90" s="54"/>
      <c r="AF90" s="54"/>
      <c r="AG90" s="54"/>
      <c r="AH90" s="54"/>
      <c r="AI90" s="54"/>
      <c r="AJ90" s="54"/>
      <c r="AK90" s="54"/>
      <c r="AL90" s="54"/>
      <c r="AM90" s="54"/>
      <c r="AN90" s="54"/>
      <c r="AO90" s="54"/>
      <c r="AP90" s="54"/>
      <c r="AQ90" s="54"/>
      <c r="AR90" s="54"/>
      <c r="AS90" s="54"/>
      <c r="AT90" s="54"/>
      <c r="AU90" s="54"/>
      <c r="AV90" s="54"/>
      <c r="AW90" s="54"/>
      <c r="AX90" s="54"/>
      <c r="AY90" s="54"/>
      <c r="AZ90" s="54"/>
      <c r="BA90" s="54"/>
      <c r="BB90" s="54"/>
      <c r="BC90" s="54"/>
      <c r="BD90" s="54"/>
      <c r="BE90" s="54"/>
      <c r="BF90" s="54"/>
      <c r="BG90" s="54"/>
      <c r="BH90" s="54"/>
      <c r="BI90" s="54"/>
      <c r="BJ90" s="54"/>
      <c r="BK90" s="54"/>
      <c r="BL90" s="54"/>
      <c r="BM90" s="54"/>
      <c r="BN90" s="54"/>
      <c r="BO90" s="54"/>
      <c r="BP90" s="54"/>
      <c r="BQ90" s="54"/>
      <c r="BR90" s="54"/>
      <c r="BS90" s="54"/>
      <c r="BT90" s="54"/>
      <c r="BU90" s="54"/>
      <c r="BV90" s="54"/>
      <c r="BW90" s="54"/>
      <c r="BX90" s="54"/>
      <c r="BY90" s="54"/>
      <c r="BZ90" s="54"/>
      <c r="CA90" s="54"/>
      <c r="CB90" s="54"/>
      <c r="CC90" s="54"/>
      <c r="CD90" s="54"/>
      <c r="CE90" s="54"/>
      <c r="CF90" s="54"/>
    </row>
    <row r="91" spans="1:84" ht="30.75" customHeight="1" x14ac:dyDescent="0.25">
      <c r="A91" s="56" t="s">
        <v>181</v>
      </c>
      <c r="B91" s="57" t="s">
        <v>87</v>
      </c>
      <c r="C91" s="100" t="s">
        <v>536</v>
      </c>
      <c r="D91" s="101"/>
      <c r="E91" s="101"/>
      <c r="F91" s="101"/>
      <c r="G91" s="101"/>
      <c r="H91" s="101"/>
      <c r="I91" s="101"/>
      <c r="J91" s="101"/>
      <c r="K91" s="101"/>
      <c r="L91" s="101"/>
      <c r="M91" s="102"/>
      <c r="N91" s="54"/>
      <c r="O91" s="54"/>
      <c r="P91" s="54"/>
      <c r="Q91" s="54"/>
      <c r="R91" s="54"/>
      <c r="S91" s="54"/>
      <c r="T91" s="54"/>
      <c r="U91" s="54"/>
      <c r="V91" s="54"/>
      <c r="W91" s="54"/>
      <c r="X91" s="54"/>
      <c r="Y91" s="54"/>
      <c r="Z91" s="54"/>
      <c r="AA91" s="54"/>
      <c r="AB91" s="54"/>
      <c r="AC91" s="54"/>
      <c r="AD91" s="54"/>
      <c r="AE91" s="54"/>
      <c r="AF91" s="54"/>
      <c r="AG91" s="54"/>
      <c r="AH91" s="54"/>
      <c r="AI91" s="54"/>
      <c r="AJ91" s="54"/>
      <c r="AK91" s="54"/>
      <c r="AL91" s="54"/>
      <c r="AM91" s="54"/>
      <c r="AN91" s="54"/>
      <c r="AO91" s="54"/>
      <c r="AP91" s="54"/>
      <c r="AQ91" s="54"/>
      <c r="AR91" s="54"/>
      <c r="AS91" s="54"/>
      <c r="AT91" s="54"/>
      <c r="AU91" s="54"/>
      <c r="AV91" s="54"/>
      <c r="AW91" s="54"/>
      <c r="AX91" s="54"/>
      <c r="AY91" s="54"/>
      <c r="AZ91" s="54"/>
      <c r="BA91" s="54"/>
      <c r="BB91" s="54"/>
      <c r="BC91" s="54"/>
      <c r="BD91" s="54"/>
      <c r="BE91" s="54"/>
      <c r="BF91" s="54"/>
      <c r="BG91" s="54"/>
      <c r="BH91" s="54"/>
      <c r="BI91" s="54"/>
      <c r="BJ91" s="54"/>
      <c r="BK91" s="54"/>
      <c r="BL91" s="54"/>
      <c r="BM91" s="54"/>
      <c r="BN91" s="54"/>
      <c r="BO91" s="54"/>
      <c r="BP91" s="54"/>
      <c r="BQ91" s="54"/>
      <c r="BR91" s="54"/>
      <c r="BS91" s="54"/>
      <c r="BT91" s="54"/>
      <c r="BU91" s="54"/>
      <c r="BV91" s="54"/>
      <c r="BW91" s="54"/>
      <c r="BX91" s="54"/>
      <c r="BY91" s="54"/>
      <c r="BZ91" s="54"/>
      <c r="CA91" s="54"/>
      <c r="CB91" s="54"/>
      <c r="CC91" s="54"/>
      <c r="CD91" s="54"/>
      <c r="CE91" s="54"/>
      <c r="CF91" s="54"/>
    </row>
    <row r="92" spans="1:84" s="51" customFormat="1" ht="30.75" customHeight="1" x14ac:dyDescent="0.25">
      <c r="A92" s="56" t="s">
        <v>182</v>
      </c>
      <c r="B92" s="57" t="s">
        <v>242</v>
      </c>
      <c r="C92" s="58">
        <v>32</v>
      </c>
      <c r="D92" s="59">
        <v>151</v>
      </c>
      <c r="E92" s="60">
        <v>93.377483443708613</v>
      </c>
      <c r="F92" s="83">
        <v>32</v>
      </c>
      <c r="G92" s="62">
        <v>96.875</v>
      </c>
      <c r="H92" s="83">
        <v>60</v>
      </c>
      <c r="I92" s="86">
        <v>91.666666666666671</v>
      </c>
      <c r="J92" s="83">
        <v>30</v>
      </c>
      <c r="K92" s="86">
        <v>96.666666666666671</v>
      </c>
      <c r="L92" s="84" t="s">
        <v>557</v>
      </c>
      <c r="M92" s="64">
        <v>89.65517241379311</v>
      </c>
      <c r="N92" s="54"/>
      <c r="O92" s="54"/>
      <c r="P92" s="54"/>
      <c r="Q92" s="54"/>
      <c r="R92" s="54"/>
      <c r="S92" s="54"/>
      <c r="T92" s="54"/>
      <c r="U92" s="54"/>
      <c r="V92" s="54"/>
      <c r="W92" s="54"/>
      <c r="X92" s="54"/>
      <c r="Y92" s="54"/>
      <c r="Z92" s="54"/>
      <c r="AA92" s="54"/>
      <c r="AB92" s="54"/>
      <c r="AC92" s="54"/>
      <c r="AD92" s="54"/>
      <c r="AE92" s="54"/>
      <c r="AF92" s="54"/>
      <c r="AG92" s="54"/>
      <c r="AH92" s="54"/>
      <c r="AI92" s="54"/>
      <c r="AJ92" s="54"/>
      <c r="AK92" s="54"/>
      <c r="AL92" s="54"/>
      <c r="AM92" s="54"/>
      <c r="AN92" s="54"/>
      <c r="AO92" s="54"/>
      <c r="AP92" s="54"/>
      <c r="AQ92" s="54"/>
      <c r="AR92" s="54"/>
      <c r="AS92" s="54"/>
      <c r="AT92" s="54"/>
      <c r="AU92" s="54"/>
      <c r="AV92" s="54"/>
      <c r="AW92" s="54"/>
      <c r="AX92" s="54"/>
      <c r="AY92" s="54"/>
      <c r="AZ92" s="54"/>
      <c r="BA92" s="54"/>
      <c r="BB92" s="54"/>
      <c r="BC92" s="54"/>
      <c r="BD92" s="54"/>
      <c r="BE92" s="54"/>
      <c r="BF92" s="54"/>
      <c r="BG92" s="54"/>
      <c r="BH92" s="54"/>
      <c r="BI92" s="54"/>
      <c r="BJ92" s="54"/>
      <c r="BK92" s="54"/>
      <c r="BL92" s="54"/>
      <c r="BM92" s="54"/>
      <c r="BN92" s="54"/>
      <c r="BO92" s="54"/>
      <c r="BP92" s="54"/>
      <c r="BQ92" s="54"/>
      <c r="BR92" s="54"/>
      <c r="BS92" s="54"/>
      <c r="BT92" s="54"/>
      <c r="BU92" s="54"/>
      <c r="BV92" s="54"/>
      <c r="BW92" s="54"/>
      <c r="BX92" s="54"/>
      <c r="BY92" s="54"/>
      <c r="BZ92" s="54"/>
      <c r="CA92" s="54"/>
      <c r="CB92" s="54"/>
      <c r="CC92" s="54"/>
      <c r="CD92" s="54"/>
      <c r="CE92" s="54"/>
      <c r="CF92" s="54"/>
    </row>
    <row r="93" spans="1:84" s="51" customFormat="1" ht="21.75" customHeight="1" x14ac:dyDescent="0.25">
      <c r="A93" s="56" t="s">
        <v>183</v>
      </c>
      <c r="B93" s="57" t="s">
        <v>89</v>
      </c>
      <c r="C93" s="58">
        <v>262</v>
      </c>
      <c r="D93" s="83">
        <v>1176</v>
      </c>
      <c r="E93" s="60">
        <v>74.489795918367349</v>
      </c>
      <c r="F93" s="83">
        <v>262</v>
      </c>
      <c r="G93" s="62">
        <v>74.045801526717554</v>
      </c>
      <c r="H93" s="83">
        <v>467</v>
      </c>
      <c r="I93" s="86">
        <v>77.087794432548179</v>
      </c>
      <c r="J93" s="83">
        <v>225</v>
      </c>
      <c r="K93" s="86">
        <v>91.111111111111114</v>
      </c>
      <c r="L93" s="84">
        <v>222</v>
      </c>
      <c r="M93" s="64">
        <v>52.702702702702702</v>
      </c>
      <c r="N93" s="54"/>
      <c r="O93" s="54"/>
      <c r="P93" s="54"/>
      <c r="Q93" s="54"/>
      <c r="R93" s="54"/>
      <c r="S93" s="54"/>
      <c r="T93" s="54"/>
      <c r="U93" s="54"/>
      <c r="V93" s="54"/>
      <c r="W93" s="54"/>
      <c r="X93" s="54"/>
      <c r="Y93" s="54"/>
      <c r="Z93" s="54"/>
      <c r="AA93" s="54"/>
      <c r="AB93" s="54"/>
      <c r="AC93" s="54"/>
      <c r="AD93" s="54"/>
      <c r="AE93" s="54"/>
      <c r="AF93" s="54"/>
      <c r="AG93" s="54"/>
      <c r="AH93" s="54"/>
      <c r="AI93" s="54"/>
      <c r="AJ93" s="54"/>
      <c r="AK93" s="54"/>
      <c r="AL93" s="54"/>
      <c r="AM93" s="54"/>
      <c r="AN93" s="54"/>
      <c r="AO93" s="54"/>
      <c r="AP93" s="54"/>
      <c r="AQ93" s="54"/>
      <c r="AR93" s="54"/>
      <c r="AS93" s="54"/>
      <c r="AT93" s="54"/>
      <c r="AU93" s="54"/>
      <c r="AV93" s="54"/>
      <c r="AW93" s="54"/>
      <c r="AX93" s="54"/>
      <c r="AY93" s="54"/>
      <c r="AZ93" s="54"/>
      <c r="BA93" s="54"/>
      <c r="BB93" s="54"/>
      <c r="BC93" s="54"/>
      <c r="BD93" s="54"/>
      <c r="BE93" s="54"/>
      <c r="BF93" s="54"/>
      <c r="BG93" s="54"/>
      <c r="BH93" s="54"/>
      <c r="BI93" s="54"/>
      <c r="BJ93" s="54"/>
      <c r="BK93" s="54"/>
      <c r="BL93" s="54"/>
      <c r="BM93" s="54"/>
      <c r="BN93" s="54"/>
      <c r="BO93" s="54"/>
      <c r="BP93" s="54"/>
      <c r="BQ93" s="54"/>
      <c r="BR93" s="54"/>
      <c r="BS93" s="54"/>
      <c r="BT93" s="54"/>
      <c r="BU93" s="54"/>
      <c r="BV93" s="54"/>
      <c r="BW93" s="54"/>
      <c r="BX93" s="54"/>
      <c r="BY93" s="54"/>
      <c r="BZ93" s="54"/>
      <c r="CA93" s="54"/>
      <c r="CB93" s="54"/>
      <c r="CC93" s="54"/>
      <c r="CD93" s="54"/>
      <c r="CE93" s="54"/>
      <c r="CF93" s="54"/>
    </row>
    <row r="94" spans="1:84" s="51" customFormat="1" ht="23.25" customHeight="1" x14ac:dyDescent="0.25">
      <c r="A94" s="56" t="s">
        <v>184</v>
      </c>
      <c r="B94" s="57" t="s">
        <v>90</v>
      </c>
      <c r="C94" s="58">
        <v>102</v>
      </c>
      <c r="D94" s="59">
        <v>402</v>
      </c>
      <c r="E94" s="60">
        <v>72.885572139303477</v>
      </c>
      <c r="F94" s="83">
        <v>102</v>
      </c>
      <c r="G94" s="62">
        <v>67.647058823529406</v>
      </c>
      <c r="H94" s="83">
        <v>159</v>
      </c>
      <c r="I94" s="86">
        <v>72.327044025157235</v>
      </c>
      <c r="J94" s="83">
        <v>72</v>
      </c>
      <c r="K94" s="86">
        <v>94.444444444444443</v>
      </c>
      <c r="L94" s="84" t="s">
        <v>578</v>
      </c>
      <c r="M94" s="64">
        <v>59.420289855072461</v>
      </c>
      <c r="N94" s="54"/>
      <c r="O94" s="54"/>
      <c r="P94" s="54"/>
      <c r="Q94" s="54"/>
      <c r="R94" s="54"/>
      <c r="S94" s="54"/>
      <c r="T94" s="54"/>
      <c r="U94" s="54"/>
      <c r="V94" s="54"/>
      <c r="W94" s="54"/>
      <c r="X94" s="54"/>
      <c r="Y94" s="54"/>
      <c r="Z94" s="54"/>
      <c r="AA94" s="54"/>
      <c r="AB94" s="54"/>
      <c r="AC94" s="54"/>
      <c r="AD94" s="54"/>
      <c r="AE94" s="54"/>
      <c r="AF94" s="54"/>
      <c r="AG94" s="54"/>
      <c r="AH94" s="54"/>
      <c r="AI94" s="54"/>
      <c r="AJ94" s="54"/>
      <c r="AK94" s="54"/>
      <c r="AL94" s="54"/>
      <c r="AM94" s="54"/>
      <c r="AN94" s="54"/>
      <c r="AO94" s="54"/>
      <c r="AP94" s="54"/>
      <c r="AQ94" s="54"/>
      <c r="AR94" s="54"/>
      <c r="AS94" s="54"/>
      <c r="AT94" s="54"/>
      <c r="AU94" s="54"/>
      <c r="AV94" s="54"/>
      <c r="AW94" s="54"/>
      <c r="AX94" s="54"/>
      <c r="AY94" s="54"/>
      <c r="AZ94" s="54"/>
      <c r="BA94" s="54"/>
      <c r="BB94" s="54"/>
      <c r="BC94" s="54"/>
      <c r="BD94" s="54"/>
      <c r="BE94" s="54"/>
      <c r="BF94" s="54"/>
      <c r="BG94" s="54"/>
      <c r="BH94" s="54"/>
      <c r="BI94" s="54"/>
      <c r="BJ94" s="54"/>
      <c r="BK94" s="54"/>
      <c r="BL94" s="54"/>
      <c r="BM94" s="54"/>
      <c r="BN94" s="54"/>
      <c r="BO94" s="54"/>
      <c r="BP94" s="54"/>
      <c r="BQ94" s="54"/>
      <c r="BR94" s="54"/>
      <c r="BS94" s="54"/>
      <c r="BT94" s="54"/>
      <c r="BU94" s="54"/>
      <c r="BV94" s="54"/>
      <c r="BW94" s="54"/>
      <c r="BX94" s="54"/>
      <c r="BY94" s="54"/>
      <c r="BZ94" s="54"/>
      <c r="CA94" s="54"/>
      <c r="CB94" s="54"/>
      <c r="CC94" s="54"/>
      <c r="CD94" s="54"/>
      <c r="CE94" s="54"/>
      <c r="CF94" s="54"/>
    </row>
    <row r="95" spans="1:84" s="51" customFormat="1" ht="30.75" customHeight="1" x14ac:dyDescent="0.25">
      <c r="A95" s="56" t="s">
        <v>185</v>
      </c>
      <c r="B95" s="57" t="s">
        <v>91</v>
      </c>
      <c r="C95" s="58">
        <v>106</v>
      </c>
      <c r="D95" s="85">
        <v>489</v>
      </c>
      <c r="E95" s="60">
        <v>55.623721881390594</v>
      </c>
      <c r="F95" s="83">
        <v>106</v>
      </c>
      <c r="G95" s="62">
        <v>63.20754716981132</v>
      </c>
      <c r="H95" s="83">
        <v>196</v>
      </c>
      <c r="I95" s="86">
        <v>51.530612244897959</v>
      </c>
      <c r="J95" s="83">
        <v>94</v>
      </c>
      <c r="K95" s="86">
        <v>76.59574468085107</v>
      </c>
      <c r="L95" s="84" t="s">
        <v>555</v>
      </c>
      <c r="M95" s="64">
        <v>34.408602150537632</v>
      </c>
      <c r="N95" s="54"/>
      <c r="O95" s="54"/>
      <c r="P95" s="54"/>
      <c r="Q95" s="54"/>
      <c r="R95" s="54"/>
      <c r="S95" s="54"/>
      <c r="T95" s="54"/>
      <c r="U95" s="54"/>
      <c r="V95" s="54"/>
      <c r="W95" s="54"/>
      <c r="X95" s="54"/>
      <c r="Y95" s="54"/>
      <c r="Z95" s="54"/>
      <c r="AA95" s="54"/>
      <c r="AB95" s="54"/>
      <c r="AC95" s="54"/>
      <c r="AD95" s="54"/>
      <c r="AE95" s="54"/>
      <c r="AF95" s="54"/>
      <c r="AG95" s="54"/>
      <c r="AH95" s="54"/>
      <c r="AI95" s="54"/>
      <c r="AJ95" s="54"/>
      <c r="AK95" s="54"/>
      <c r="AL95" s="54"/>
      <c r="AM95" s="54"/>
      <c r="AN95" s="54"/>
      <c r="AO95" s="54"/>
      <c r="AP95" s="54"/>
      <c r="AQ95" s="54"/>
      <c r="AR95" s="54"/>
      <c r="AS95" s="54"/>
      <c r="AT95" s="54"/>
      <c r="AU95" s="54"/>
      <c r="AV95" s="54"/>
      <c r="AW95" s="54"/>
      <c r="AX95" s="54"/>
      <c r="AY95" s="54"/>
      <c r="AZ95" s="54"/>
      <c r="BA95" s="54"/>
      <c r="BB95" s="54"/>
      <c r="BC95" s="54"/>
      <c r="BD95" s="54"/>
      <c r="BE95" s="54"/>
      <c r="BF95" s="54"/>
      <c r="BG95" s="54"/>
      <c r="BH95" s="54"/>
      <c r="BI95" s="54"/>
      <c r="BJ95" s="54"/>
      <c r="BK95" s="54"/>
      <c r="BL95" s="54"/>
      <c r="BM95" s="54"/>
      <c r="BN95" s="54"/>
      <c r="BO95" s="54"/>
      <c r="BP95" s="54"/>
      <c r="BQ95" s="54"/>
      <c r="BR95" s="54"/>
      <c r="BS95" s="54"/>
      <c r="BT95" s="54"/>
      <c r="BU95" s="54"/>
      <c r="BV95" s="54"/>
      <c r="BW95" s="54"/>
      <c r="BX95" s="54"/>
      <c r="BY95" s="54"/>
      <c r="BZ95" s="54"/>
      <c r="CA95" s="54"/>
      <c r="CB95" s="54"/>
      <c r="CC95" s="54"/>
      <c r="CD95" s="54"/>
      <c r="CE95" s="54"/>
      <c r="CF95" s="54"/>
    </row>
    <row r="96" spans="1:84" ht="30.75" customHeight="1" x14ac:dyDescent="0.25">
      <c r="A96" s="56" t="s">
        <v>186</v>
      </c>
      <c r="B96" s="57" t="s">
        <v>92</v>
      </c>
      <c r="C96" s="98">
        <v>1</v>
      </c>
      <c r="D96" s="99">
        <v>4</v>
      </c>
      <c r="E96" s="60">
        <v>100</v>
      </c>
      <c r="F96" s="80">
        <v>1</v>
      </c>
      <c r="G96" s="62">
        <v>100</v>
      </c>
      <c r="H96" s="84">
        <v>2</v>
      </c>
      <c r="I96" s="62">
        <v>100</v>
      </c>
      <c r="J96" s="80">
        <v>1</v>
      </c>
      <c r="K96" s="62">
        <v>100</v>
      </c>
      <c r="L96" s="84" t="s">
        <v>197</v>
      </c>
      <c r="M96" s="62">
        <v>0</v>
      </c>
      <c r="N96" s="54"/>
      <c r="O96" s="54"/>
      <c r="P96" s="54"/>
      <c r="Q96" s="54"/>
      <c r="R96" s="54"/>
      <c r="S96" s="54"/>
      <c r="T96" s="54"/>
      <c r="U96" s="54"/>
      <c r="V96" s="54"/>
      <c r="W96" s="54"/>
      <c r="X96" s="54"/>
      <c r="Y96" s="54"/>
      <c r="Z96" s="54"/>
      <c r="AA96" s="54"/>
      <c r="AB96" s="54"/>
      <c r="AC96" s="54"/>
      <c r="AD96" s="54"/>
      <c r="AE96" s="54"/>
      <c r="AF96" s="54"/>
      <c r="AG96" s="54"/>
      <c r="AH96" s="54"/>
      <c r="AI96" s="54"/>
      <c r="AJ96" s="54"/>
      <c r="AK96" s="54"/>
      <c r="AL96" s="54"/>
      <c r="AM96" s="54"/>
      <c r="AN96" s="54"/>
      <c r="AO96" s="54"/>
      <c r="AP96" s="54"/>
      <c r="AQ96" s="54"/>
      <c r="AR96" s="54"/>
      <c r="AS96" s="54"/>
      <c r="AT96" s="54"/>
      <c r="AU96" s="54"/>
      <c r="AV96" s="54"/>
      <c r="AW96" s="54"/>
      <c r="AX96" s="54"/>
      <c r="AY96" s="54"/>
      <c r="AZ96" s="54"/>
      <c r="BA96" s="54"/>
      <c r="BB96" s="54"/>
      <c r="BC96" s="54"/>
      <c r="BD96" s="54"/>
      <c r="BE96" s="54"/>
      <c r="BF96" s="54"/>
      <c r="BG96" s="54"/>
      <c r="BH96" s="54"/>
      <c r="BI96" s="54"/>
      <c r="BJ96" s="54"/>
      <c r="BK96" s="54"/>
      <c r="BL96" s="54"/>
      <c r="BM96" s="54"/>
      <c r="BN96" s="54"/>
      <c r="BO96" s="54"/>
      <c r="BP96" s="54"/>
      <c r="BQ96" s="54"/>
      <c r="BR96" s="54"/>
      <c r="BS96" s="54"/>
      <c r="BT96" s="54"/>
      <c r="BU96" s="54"/>
      <c r="BV96" s="54"/>
      <c r="BW96" s="54"/>
      <c r="BX96" s="54"/>
      <c r="BY96" s="54"/>
      <c r="BZ96" s="54"/>
      <c r="CA96" s="54"/>
      <c r="CB96" s="54"/>
      <c r="CC96" s="54"/>
      <c r="CD96" s="54"/>
      <c r="CE96" s="54"/>
      <c r="CF96" s="54"/>
    </row>
    <row r="97" spans="1:84" s="51" customFormat="1" ht="30.75" customHeight="1" x14ac:dyDescent="0.25">
      <c r="A97" s="56" t="s">
        <v>187</v>
      </c>
      <c r="B97" s="57" t="s">
        <v>531</v>
      </c>
      <c r="C97" s="58">
        <v>40</v>
      </c>
      <c r="D97" s="85">
        <v>178</v>
      </c>
      <c r="E97" s="60">
        <v>62.921348314606739</v>
      </c>
      <c r="F97" s="83">
        <v>40</v>
      </c>
      <c r="G97" s="62">
        <v>65</v>
      </c>
      <c r="H97" s="83">
        <v>72</v>
      </c>
      <c r="I97" s="86">
        <v>66.666666666666671</v>
      </c>
      <c r="J97" s="83">
        <v>33</v>
      </c>
      <c r="K97" s="86">
        <v>81.818181818181813</v>
      </c>
      <c r="L97" s="84" t="s">
        <v>586</v>
      </c>
      <c r="M97" s="64">
        <v>33.333333333333336</v>
      </c>
      <c r="N97" s="54"/>
      <c r="O97" s="54"/>
      <c r="P97" s="54"/>
      <c r="Q97" s="54"/>
      <c r="R97" s="54"/>
      <c r="S97" s="54"/>
      <c r="T97" s="54"/>
      <c r="U97" s="54"/>
      <c r="V97" s="54"/>
      <c r="W97" s="54"/>
      <c r="X97" s="54"/>
      <c r="Y97" s="54"/>
      <c r="Z97" s="54"/>
      <c r="AA97" s="54"/>
      <c r="AB97" s="54"/>
      <c r="AC97" s="54"/>
      <c r="AD97" s="54"/>
      <c r="AE97" s="54"/>
      <c r="AF97" s="54"/>
      <c r="AG97" s="54"/>
      <c r="AH97" s="54"/>
      <c r="AI97" s="54"/>
      <c r="AJ97" s="54"/>
      <c r="AK97" s="54"/>
      <c r="AL97" s="54"/>
      <c r="AM97" s="54"/>
      <c r="AN97" s="54"/>
      <c r="AO97" s="54"/>
      <c r="AP97" s="54"/>
      <c r="AQ97" s="54"/>
      <c r="AR97" s="54"/>
      <c r="AS97" s="54"/>
      <c r="AT97" s="54"/>
      <c r="AU97" s="54"/>
      <c r="AV97" s="54"/>
      <c r="AW97" s="54"/>
      <c r="AX97" s="54"/>
      <c r="AY97" s="54"/>
      <c r="AZ97" s="54"/>
      <c r="BA97" s="54"/>
      <c r="BB97" s="54"/>
      <c r="BC97" s="54"/>
      <c r="BD97" s="54"/>
      <c r="BE97" s="54"/>
      <c r="BF97" s="54"/>
      <c r="BG97" s="54"/>
      <c r="BH97" s="54"/>
      <c r="BI97" s="54"/>
      <c r="BJ97" s="54"/>
      <c r="BK97" s="54"/>
      <c r="BL97" s="54"/>
      <c r="BM97" s="54"/>
      <c r="BN97" s="54"/>
      <c r="BO97" s="54"/>
      <c r="BP97" s="54"/>
      <c r="BQ97" s="54"/>
      <c r="BR97" s="54"/>
      <c r="BS97" s="54"/>
      <c r="BT97" s="54"/>
      <c r="BU97" s="54"/>
      <c r="BV97" s="54"/>
      <c r="BW97" s="54"/>
      <c r="BX97" s="54"/>
      <c r="BY97" s="54"/>
      <c r="BZ97" s="54"/>
      <c r="CA97" s="54"/>
      <c r="CB97" s="54"/>
      <c r="CC97" s="54"/>
      <c r="CD97" s="54"/>
      <c r="CE97" s="54"/>
      <c r="CF97" s="54"/>
    </row>
    <row r="98" spans="1:84" s="51" customFormat="1" ht="18" customHeight="1" x14ac:dyDescent="0.25">
      <c r="A98" s="56" t="s">
        <v>188</v>
      </c>
      <c r="B98" s="57" t="s">
        <v>94</v>
      </c>
      <c r="C98" s="58">
        <v>80</v>
      </c>
      <c r="D98" s="83">
        <v>341</v>
      </c>
      <c r="E98" s="60">
        <v>74.486803519061581</v>
      </c>
      <c r="F98" s="83">
        <v>80</v>
      </c>
      <c r="G98" s="62">
        <v>76.25</v>
      </c>
      <c r="H98" s="83">
        <v>134</v>
      </c>
      <c r="I98" s="86">
        <v>73.134328358208961</v>
      </c>
      <c r="J98" s="83">
        <v>65</v>
      </c>
      <c r="K98" s="86">
        <v>87.692307692307693</v>
      </c>
      <c r="L98" s="84" t="s">
        <v>567</v>
      </c>
      <c r="M98" s="64">
        <v>61.29032258064516</v>
      </c>
      <c r="N98" s="54"/>
      <c r="O98" s="54"/>
      <c r="P98" s="54"/>
      <c r="Q98" s="54"/>
      <c r="R98" s="54"/>
      <c r="S98" s="54"/>
      <c r="T98" s="54"/>
      <c r="U98" s="54"/>
      <c r="V98" s="54"/>
      <c r="W98" s="54"/>
      <c r="X98" s="54"/>
      <c r="Y98" s="54"/>
      <c r="Z98" s="54"/>
      <c r="AA98" s="54"/>
      <c r="AB98" s="54"/>
      <c r="AC98" s="54"/>
      <c r="AD98" s="54"/>
      <c r="AE98" s="54"/>
      <c r="AF98" s="54"/>
      <c r="AG98" s="54"/>
      <c r="AH98" s="54"/>
      <c r="AI98" s="54"/>
      <c r="AJ98" s="54"/>
      <c r="AK98" s="54"/>
      <c r="AL98" s="54"/>
      <c r="AM98" s="54"/>
      <c r="AN98" s="54"/>
      <c r="AO98" s="54"/>
      <c r="AP98" s="54"/>
      <c r="AQ98" s="54"/>
      <c r="AR98" s="54"/>
      <c r="AS98" s="54"/>
      <c r="AT98" s="54"/>
      <c r="AU98" s="54"/>
      <c r="AV98" s="54"/>
      <c r="AW98" s="54"/>
      <c r="AX98" s="54"/>
      <c r="AY98" s="54"/>
      <c r="AZ98" s="54"/>
      <c r="BA98" s="54"/>
      <c r="BB98" s="54"/>
      <c r="BC98" s="54"/>
      <c r="BD98" s="54"/>
      <c r="BE98" s="54"/>
      <c r="BF98" s="54"/>
      <c r="BG98" s="54"/>
      <c r="BH98" s="54"/>
      <c r="BI98" s="54"/>
      <c r="BJ98" s="54"/>
      <c r="BK98" s="54"/>
      <c r="BL98" s="54"/>
      <c r="BM98" s="54"/>
      <c r="BN98" s="54"/>
      <c r="BO98" s="54"/>
      <c r="BP98" s="54"/>
      <c r="BQ98" s="54"/>
      <c r="BR98" s="54"/>
      <c r="BS98" s="54"/>
      <c r="BT98" s="54"/>
      <c r="BU98" s="54"/>
      <c r="BV98" s="54"/>
      <c r="BW98" s="54"/>
      <c r="BX98" s="54"/>
      <c r="BY98" s="54"/>
      <c r="BZ98" s="54"/>
      <c r="CA98" s="54"/>
      <c r="CB98" s="54"/>
      <c r="CC98" s="54"/>
      <c r="CD98" s="54"/>
      <c r="CE98" s="54"/>
      <c r="CF98" s="54"/>
    </row>
    <row r="99" spans="1:84" s="52" customFormat="1" ht="21.75" customHeight="1" thickBot="1" x14ac:dyDescent="0.3">
      <c r="A99" s="103" t="s">
        <v>189</v>
      </c>
      <c r="B99" s="104" t="s">
        <v>95</v>
      </c>
      <c r="C99" s="105">
        <v>24</v>
      </c>
      <c r="D99" s="106">
        <v>120</v>
      </c>
      <c r="E99" s="107">
        <v>64.166666666666671</v>
      </c>
      <c r="F99" s="83">
        <v>24</v>
      </c>
      <c r="G99" s="62">
        <v>62.5</v>
      </c>
      <c r="H99" s="83">
        <v>48</v>
      </c>
      <c r="I99" s="63">
        <v>72.916666666666671</v>
      </c>
      <c r="J99" s="83">
        <v>24</v>
      </c>
      <c r="K99" s="86">
        <v>79.166666666666671</v>
      </c>
      <c r="L99" s="84" t="s">
        <v>551</v>
      </c>
      <c r="M99" s="64">
        <v>33.333333333333336</v>
      </c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/>
      <c r="Y99" s="54"/>
      <c r="Z99" s="54"/>
      <c r="AA99" s="54"/>
      <c r="AB99" s="54"/>
      <c r="AC99" s="54"/>
      <c r="AD99" s="54"/>
      <c r="AE99" s="54"/>
      <c r="AF99" s="54"/>
      <c r="AG99" s="54"/>
      <c r="AH99" s="54"/>
      <c r="AI99" s="54"/>
      <c r="AJ99" s="54"/>
      <c r="AK99" s="54"/>
      <c r="AL99" s="54"/>
      <c r="AM99" s="54"/>
      <c r="AN99" s="54"/>
      <c r="AO99" s="54"/>
      <c r="AP99" s="54"/>
      <c r="AQ99" s="54"/>
      <c r="AR99" s="54"/>
      <c r="AS99" s="54"/>
      <c r="AT99" s="54"/>
      <c r="AU99" s="54"/>
      <c r="AV99" s="54"/>
      <c r="AW99" s="54"/>
      <c r="AX99" s="54"/>
      <c r="AY99" s="54"/>
      <c r="AZ99" s="54"/>
      <c r="BA99" s="54"/>
      <c r="BB99" s="54"/>
      <c r="BC99" s="54"/>
      <c r="BD99" s="54"/>
      <c r="BE99" s="54"/>
      <c r="BF99" s="54"/>
      <c r="BG99" s="54"/>
      <c r="BH99" s="54"/>
      <c r="BI99" s="54"/>
      <c r="BJ99" s="54"/>
      <c r="BK99" s="54"/>
      <c r="BL99" s="54"/>
      <c r="BM99" s="54"/>
      <c r="BN99" s="54"/>
      <c r="BO99" s="54"/>
      <c r="BP99" s="54"/>
      <c r="BQ99" s="54"/>
      <c r="BR99" s="54"/>
      <c r="BS99" s="54"/>
      <c r="BT99" s="54"/>
      <c r="BU99" s="54"/>
      <c r="BV99" s="54"/>
      <c r="BW99" s="54"/>
      <c r="BX99" s="54"/>
      <c r="BY99" s="54"/>
      <c r="BZ99" s="54"/>
      <c r="CA99" s="54"/>
      <c r="CB99" s="54"/>
      <c r="CC99" s="54"/>
      <c r="CD99" s="54"/>
      <c r="CE99" s="54"/>
      <c r="CF99" s="54"/>
    </row>
    <row r="100" spans="1:84" ht="22.5" customHeight="1" thickBot="1" x14ac:dyDescent="0.3">
      <c r="A100" s="108"/>
      <c r="B100" s="109" t="s">
        <v>202</v>
      </c>
      <c r="C100" s="110">
        <v>14458</v>
      </c>
      <c r="D100" s="111">
        <f>SUM(D6:D99)</f>
        <v>63726</v>
      </c>
      <c r="E100" s="112">
        <v>77.911501647575705</v>
      </c>
      <c r="F100" s="110">
        <v>14458</v>
      </c>
      <c r="G100" s="113">
        <v>74.152718218287447</v>
      </c>
      <c r="H100" s="110">
        <v>25469</v>
      </c>
      <c r="I100" s="114">
        <v>73.7052887824414</v>
      </c>
      <c r="J100" s="110">
        <v>12019</v>
      </c>
      <c r="K100" s="113">
        <v>88.128119800332783</v>
      </c>
      <c r="L100" s="110">
        <v>11780</v>
      </c>
      <c r="M100" s="115">
        <v>81.188455008488958</v>
      </c>
      <c r="N100" s="54"/>
      <c r="O100" s="54"/>
      <c r="P100" s="54"/>
      <c r="Q100" s="54"/>
      <c r="R100" s="54"/>
      <c r="S100" s="54"/>
      <c r="T100" s="54"/>
      <c r="U100" s="54"/>
      <c r="V100" s="54"/>
      <c r="W100" s="54"/>
      <c r="X100" s="54"/>
      <c r="Y100" s="54"/>
      <c r="Z100" s="54"/>
      <c r="AA100" s="54"/>
      <c r="AB100" s="54"/>
      <c r="AC100" s="54"/>
      <c r="AD100" s="54"/>
      <c r="AE100" s="54"/>
      <c r="AF100" s="54"/>
      <c r="AG100" s="54"/>
      <c r="AH100" s="54"/>
      <c r="AI100" s="54"/>
      <c r="AJ100" s="54"/>
      <c r="AK100" s="54"/>
      <c r="AL100" s="54"/>
      <c r="AM100" s="54"/>
      <c r="AN100" s="54"/>
      <c r="AO100" s="54"/>
      <c r="AP100" s="54"/>
      <c r="AQ100" s="54"/>
      <c r="AR100" s="54"/>
      <c r="AS100" s="54"/>
      <c r="AT100" s="54"/>
      <c r="AU100" s="54"/>
      <c r="AV100" s="54"/>
      <c r="AW100" s="54"/>
      <c r="AX100" s="54"/>
      <c r="AY100" s="54"/>
      <c r="AZ100" s="54"/>
      <c r="BA100" s="54"/>
      <c r="BB100" s="54"/>
      <c r="BC100" s="54"/>
      <c r="BD100" s="54"/>
      <c r="BE100" s="54"/>
      <c r="BF100" s="54"/>
      <c r="BG100" s="54"/>
      <c r="BH100" s="54"/>
      <c r="BI100" s="54"/>
      <c r="BJ100" s="54"/>
      <c r="BK100" s="54"/>
      <c r="BL100" s="54"/>
      <c r="BM100" s="54"/>
      <c r="BN100" s="54"/>
      <c r="BO100" s="54"/>
      <c r="BP100" s="54"/>
      <c r="BQ100" s="54"/>
      <c r="BR100" s="54"/>
      <c r="BS100" s="54"/>
      <c r="BT100" s="54"/>
      <c r="BU100" s="54"/>
      <c r="BV100" s="54"/>
      <c r="BW100" s="54"/>
      <c r="BX100" s="54"/>
      <c r="BY100" s="54"/>
      <c r="BZ100" s="54"/>
      <c r="CA100" s="54"/>
      <c r="CB100" s="54"/>
      <c r="CC100" s="54"/>
      <c r="CD100" s="54"/>
      <c r="CE100" s="54"/>
      <c r="CF100" s="54"/>
    </row>
    <row r="101" spans="1:84" ht="36.75" customHeight="1" x14ac:dyDescent="0.25">
      <c r="B101" s="49"/>
      <c r="G101" s="47"/>
      <c r="H101" s="47"/>
      <c r="I101" s="47"/>
      <c r="J101" s="47"/>
      <c r="K101" s="47"/>
      <c r="L101" s="47"/>
      <c r="M101" s="47"/>
      <c r="N101" s="54"/>
      <c r="O101" s="54"/>
      <c r="P101" s="54"/>
      <c r="Q101" s="54"/>
      <c r="R101" s="54"/>
      <c r="S101" s="54"/>
      <c r="T101" s="54"/>
      <c r="U101" s="54"/>
      <c r="V101" s="54"/>
      <c r="W101" s="54"/>
      <c r="X101" s="54"/>
      <c r="Y101" s="54"/>
      <c r="Z101" s="54"/>
      <c r="AA101" s="54"/>
      <c r="AB101" s="54"/>
      <c r="AC101" s="54"/>
      <c r="AD101" s="54"/>
      <c r="AE101" s="54"/>
      <c r="AF101" s="54"/>
      <c r="AG101" s="54"/>
      <c r="AH101" s="54"/>
      <c r="AI101" s="54"/>
      <c r="AJ101" s="54"/>
      <c r="AK101" s="54"/>
      <c r="AL101" s="54"/>
      <c r="AM101" s="54"/>
      <c r="AN101" s="54"/>
      <c r="AO101" s="54"/>
      <c r="AP101" s="54"/>
      <c r="AQ101" s="54"/>
      <c r="AR101" s="54"/>
      <c r="AS101" s="54"/>
      <c r="AT101" s="54"/>
      <c r="AU101" s="54"/>
      <c r="AV101" s="54"/>
      <c r="AW101" s="54"/>
      <c r="AX101" s="54"/>
      <c r="AY101" s="54"/>
      <c r="AZ101" s="54"/>
      <c r="BA101" s="54"/>
      <c r="BB101" s="54"/>
      <c r="BC101" s="54"/>
      <c r="BD101" s="54"/>
      <c r="BE101" s="54"/>
      <c r="BF101" s="54"/>
      <c r="BG101" s="54"/>
      <c r="BH101" s="54"/>
      <c r="BI101" s="54"/>
      <c r="BJ101" s="54"/>
      <c r="BK101" s="54"/>
      <c r="BL101" s="54"/>
      <c r="BM101" s="54"/>
      <c r="BN101" s="54"/>
      <c r="BO101" s="54"/>
      <c r="BP101" s="54"/>
      <c r="BQ101" s="54"/>
      <c r="BR101" s="54"/>
      <c r="BS101" s="54"/>
      <c r="BT101" s="54"/>
      <c r="BU101" s="54"/>
      <c r="BV101" s="54"/>
      <c r="BW101" s="54"/>
      <c r="BX101" s="54"/>
      <c r="BY101" s="54"/>
      <c r="BZ101" s="54"/>
      <c r="CA101" s="54"/>
      <c r="CB101" s="54"/>
      <c r="CC101" s="54"/>
      <c r="CD101" s="54"/>
      <c r="CE101" s="54"/>
      <c r="CF101" s="54"/>
    </row>
    <row r="102" spans="1:84" ht="15" customHeight="1" x14ac:dyDescent="0.25">
      <c r="B102" s="49"/>
      <c r="G102" s="47"/>
      <c r="H102" s="47"/>
      <c r="I102" s="47"/>
      <c r="J102" s="47"/>
      <c r="K102" s="47"/>
      <c r="L102" s="47"/>
      <c r="M102" s="47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54"/>
      <c r="AA102" s="54"/>
      <c r="AB102" s="54"/>
      <c r="AC102" s="54"/>
      <c r="AD102" s="54"/>
      <c r="AE102" s="54"/>
      <c r="AF102" s="54"/>
      <c r="AG102" s="54"/>
      <c r="AH102" s="54"/>
      <c r="AI102" s="54"/>
      <c r="AJ102" s="54"/>
      <c r="AK102" s="54"/>
      <c r="AL102" s="54"/>
      <c r="AM102" s="54"/>
      <c r="AN102" s="54"/>
      <c r="AO102" s="54"/>
      <c r="AP102" s="54"/>
      <c r="AQ102" s="54"/>
      <c r="AR102" s="54"/>
      <c r="AS102" s="54"/>
      <c r="AT102" s="54"/>
      <c r="AU102" s="54"/>
      <c r="AV102" s="54"/>
      <c r="AW102" s="54"/>
      <c r="AX102" s="54"/>
      <c r="AY102" s="54"/>
      <c r="AZ102" s="54"/>
      <c r="BA102" s="54"/>
      <c r="BB102" s="54"/>
      <c r="BC102" s="54"/>
      <c r="BD102" s="54"/>
      <c r="BE102" s="54"/>
      <c r="BF102" s="54"/>
      <c r="BG102" s="54"/>
      <c r="BH102" s="54"/>
      <c r="BI102" s="54"/>
      <c r="BJ102" s="54"/>
      <c r="BK102" s="54"/>
      <c r="BL102" s="54"/>
      <c r="BM102" s="54"/>
      <c r="BN102" s="54"/>
      <c r="BO102" s="54"/>
      <c r="BP102" s="54"/>
      <c r="BQ102" s="54"/>
      <c r="BR102" s="54"/>
      <c r="BS102" s="54"/>
      <c r="BT102" s="54"/>
      <c r="BU102" s="54"/>
      <c r="BV102" s="54"/>
      <c r="BW102" s="54"/>
      <c r="BX102" s="54"/>
      <c r="BY102" s="54"/>
      <c r="BZ102" s="54"/>
      <c r="CA102" s="54"/>
      <c r="CB102" s="54"/>
      <c r="CC102" s="54"/>
      <c r="CD102" s="54"/>
      <c r="CE102" s="54"/>
      <c r="CF102" s="54"/>
    </row>
    <row r="103" spans="1:84" x14ac:dyDescent="0.25">
      <c r="B103" s="49"/>
      <c r="F103" s="50"/>
      <c r="G103" s="47"/>
      <c r="H103" s="47"/>
      <c r="I103" s="47"/>
      <c r="J103" s="47"/>
      <c r="K103" s="47"/>
      <c r="L103" s="47"/>
      <c r="M103" s="47"/>
      <c r="N103" s="54"/>
      <c r="O103" s="54"/>
      <c r="P103" s="54"/>
      <c r="Q103" s="54"/>
      <c r="R103" s="54"/>
      <c r="S103" s="54"/>
      <c r="T103" s="54"/>
      <c r="U103" s="54"/>
      <c r="V103" s="54"/>
      <c r="W103" s="54"/>
      <c r="X103" s="54"/>
      <c r="Y103" s="54"/>
      <c r="Z103" s="54"/>
      <c r="AA103" s="54"/>
      <c r="AB103" s="54"/>
      <c r="AC103" s="54"/>
      <c r="AD103" s="54"/>
      <c r="AE103" s="54"/>
      <c r="AF103" s="54"/>
      <c r="AG103" s="54"/>
      <c r="AH103" s="54"/>
      <c r="AI103" s="54"/>
      <c r="AJ103" s="54"/>
      <c r="AK103" s="54"/>
      <c r="AL103" s="54"/>
      <c r="AM103" s="54"/>
      <c r="AN103" s="54"/>
      <c r="AO103" s="54"/>
      <c r="AP103" s="54"/>
      <c r="AQ103" s="54"/>
      <c r="AR103" s="54"/>
      <c r="AS103" s="54"/>
      <c r="AT103" s="54"/>
      <c r="AU103" s="54"/>
      <c r="AV103" s="54"/>
      <c r="AW103" s="54"/>
      <c r="AX103" s="54"/>
      <c r="AY103" s="54"/>
      <c r="AZ103" s="54"/>
      <c r="BA103" s="54"/>
      <c r="BB103" s="54"/>
      <c r="BC103" s="54"/>
      <c r="BD103" s="54"/>
      <c r="BE103" s="54"/>
      <c r="BF103" s="54"/>
      <c r="BG103" s="54"/>
      <c r="BH103" s="54"/>
      <c r="BI103" s="54"/>
      <c r="BJ103" s="54"/>
      <c r="BK103" s="54"/>
      <c r="BL103" s="54"/>
      <c r="BM103" s="54"/>
      <c r="BN103" s="54"/>
      <c r="BO103" s="54"/>
      <c r="BP103" s="54"/>
      <c r="BQ103" s="54"/>
      <c r="BR103" s="54"/>
      <c r="BS103" s="54"/>
      <c r="BT103" s="54"/>
      <c r="BU103" s="54"/>
      <c r="BV103" s="54"/>
      <c r="BW103" s="54"/>
      <c r="BX103" s="54"/>
      <c r="BY103" s="54"/>
      <c r="BZ103" s="54"/>
      <c r="CA103" s="54"/>
      <c r="CB103" s="54"/>
      <c r="CC103" s="54"/>
      <c r="CD103" s="54"/>
      <c r="CE103" s="54"/>
      <c r="CF103" s="54"/>
    </row>
    <row r="104" spans="1:84" ht="15" customHeight="1" x14ac:dyDescent="0.25">
      <c r="B104" s="49"/>
      <c r="F104" s="50"/>
      <c r="G104" s="47"/>
      <c r="H104" s="47"/>
      <c r="I104" s="47"/>
      <c r="J104" s="47"/>
      <c r="K104" s="47"/>
      <c r="L104" s="47"/>
      <c r="M104" s="47"/>
      <c r="N104" s="54"/>
      <c r="O104" s="54"/>
      <c r="P104" s="54"/>
      <c r="Q104" s="54"/>
      <c r="R104" s="54"/>
      <c r="S104" s="54"/>
      <c r="T104" s="54"/>
      <c r="U104" s="54"/>
      <c r="V104" s="54"/>
      <c r="W104" s="54"/>
      <c r="X104" s="54"/>
      <c r="Y104" s="54"/>
      <c r="Z104" s="54"/>
      <c r="AA104" s="54"/>
      <c r="AB104" s="54"/>
      <c r="AC104" s="54"/>
      <c r="AD104" s="54"/>
      <c r="AE104" s="54"/>
      <c r="AF104" s="54"/>
      <c r="AG104" s="54"/>
      <c r="AH104" s="54"/>
      <c r="AI104" s="54"/>
      <c r="AJ104" s="54"/>
      <c r="AK104" s="54"/>
      <c r="AL104" s="54"/>
      <c r="AM104" s="54"/>
      <c r="AN104" s="54"/>
      <c r="AO104" s="54"/>
      <c r="AP104" s="54"/>
      <c r="AQ104" s="54"/>
      <c r="AR104" s="54"/>
      <c r="AS104" s="54"/>
      <c r="AT104" s="54"/>
      <c r="AU104" s="54"/>
      <c r="AV104" s="54"/>
      <c r="AW104" s="54"/>
      <c r="AX104" s="54"/>
      <c r="AY104" s="54"/>
      <c r="AZ104" s="54"/>
      <c r="BA104" s="54"/>
      <c r="BB104" s="54"/>
      <c r="BC104" s="54"/>
      <c r="BD104" s="54"/>
      <c r="BE104" s="54"/>
      <c r="BF104" s="54"/>
      <c r="BG104" s="54"/>
      <c r="BH104" s="54"/>
      <c r="BI104" s="54"/>
      <c r="BJ104" s="54"/>
      <c r="BK104" s="54"/>
      <c r="BL104" s="54"/>
      <c r="BM104" s="54"/>
      <c r="BN104" s="54"/>
      <c r="BO104" s="54"/>
      <c r="BP104" s="54"/>
      <c r="BQ104" s="54"/>
      <c r="BR104" s="54"/>
      <c r="BS104" s="54"/>
      <c r="BT104" s="54"/>
      <c r="BU104" s="54"/>
      <c r="BV104" s="54"/>
      <c r="BW104" s="54"/>
      <c r="BX104" s="54"/>
      <c r="BY104" s="54"/>
      <c r="BZ104" s="54"/>
      <c r="CA104" s="54"/>
      <c r="CB104" s="54"/>
      <c r="CC104" s="54"/>
      <c r="CD104" s="54"/>
      <c r="CE104" s="54"/>
      <c r="CF104" s="54"/>
    </row>
    <row r="105" spans="1:84" ht="15" customHeight="1" x14ac:dyDescent="0.25">
      <c r="B105" s="49"/>
      <c r="F105" s="50"/>
      <c r="G105" s="47"/>
      <c r="H105" s="47"/>
      <c r="I105" s="47"/>
      <c r="J105" s="47"/>
      <c r="K105" s="47"/>
      <c r="L105" s="47"/>
      <c r="M105" s="47"/>
      <c r="N105" s="54"/>
      <c r="O105" s="54"/>
      <c r="P105" s="54"/>
      <c r="Q105" s="54"/>
      <c r="R105" s="54"/>
      <c r="S105" s="54"/>
      <c r="T105" s="54"/>
      <c r="U105" s="54"/>
      <c r="V105" s="54"/>
      <c r="W105" s="54"/>
      <c r="X105" s="54"/>
      <c r="Y105" s="54"/>
      <c r="Z105" s="54"/>
      <c r="AA105" s="54"/>
      <c r="AB105" s="54"/>
      <c r="AC105" s="54"/>
      <c r="AD105" s="54"/>
      <c r="AE105" s="54"/>
      <c r="AF105" s="54"/>
      <c r="AG105" s="54"/>
      <c r="AH105" s="54"/>
      <c r="AI105" s="54"/>
      <c r="AJ105" s="54"/>
      <c r="AK105" s="54"/>
      <c r="AL105" s="54"/>
      <c r="AM105" s="54"/>
      <c r="AN105" s="54"/>
      <c r="AO105" s="54"/>
      <c r="AP105" s="54"/>
      <c r="AQ105" s="54"/>
      <c r="AR105" s="54"/>
      <c r="AS105" s="54"/>
      <c r="AT105" s="54"/>
      <c r="AU105" s="54"/>
      <c r="AV105" s="54"/>
      <c r="AW105" s="54"/>
      <c r="AX105" s="54"/>
      <c r="AY105" s="54"/>
      <c r="AZ105" s="54"/>
      <c r="BA105" s="54"/>
      <c r="BB105" s="54"/>
      <c r="BC105" s="54"/>
      <c r="BD105" s="54"/>
      <c r="BE105" s="54"/>
      <c r="BF105" s="54"/>
      <c r="BG105" s="54"/>
      <c r="BH105" s="54"/>
      <c r="BI105" s="54"/>
      <c r="BJ105" s="54"/>
      <c r="BK105" s="54"/>
      <c r="BL105" s="54"/>
      <c r="BM105" s="54"/>
      <c r="BN105" s="54"/>
      <c r="BO105" s="54"/>
      <c r="BP105" s="54"/>
      <c r="BQ105" s="54"/>
      <c r="BR105" s="54"/>
      <c r="BS105" s="54"/>
      <c r="BT105" s="54"/>
      <c r="BU105" s="54"/>
      <c r="BV105" s="54"/>
      <c r="BW105" s="54"/>
      <c r="BX105" s="54"/>
      <c r="BY105" s="54"/>
      <c r="BZ105" s="54"/>
      <c r="CA105" s="54"/>
      <c r="CB105" s="54"/>
      <c r="CC105" s="54"/>
      <c r="CD105" s="54"/>
      <c r="CE105" s="54"/>
      <c r="CF105" s="54"/>
    </row>
    <row r="106" spans="1:84" x14ac:dyDescent="0.25">
      <c r="F106" s="50"/>
      <c r="G106" s="47"/>
      <c r="H106" s="47"/>
      <c r="I106" s="47"/>
      <c r="J106" s="47"/>
      <c r="K106" s="47"/>
      <c r="L106" s="47"/>
      <c r="M106" s="47"/>
      <c r="N106" s="54"/>
      <c r="O106" s="54"/>
      <c r="P106" s="54"/>
      <c r="Q106" s="54"/>
      <c r="R106" s="54"/>
      <c r="S106" s="54"/>
      <c r="T106" s="54"/>
      <c r="U106" s="54"/>
      <c r="V106" s="54"/>
      <c r="W106" s="54"/>
      <c r="X106" s="54"/>
      <c r="Y106" s="54"/>
      <c r="Z106" s="54"/>
      <c r="AA106" s="54"/>
      <c r="AB106" s="54"/>
      <c r="AC106" s="54"/>
      <c r="AD106" s="54"/>
      <c r="AE106" s="54"/>
      <c r="AF106" s="54"/>
      <c r="AG106" s="54"/>
      <c r="AH106" s="54"/>
      <c r="AI106" s="54"/>
      <c r="AJ106" s="54"/>
      <c r="AK106" s="54"/>
      <c r="AL106" s="54"/>
      <c r="AM106" s="54"/>
      <c r="AN106" s="54"/>
      <c r="AO106" s="54"/>
      <c r="AP106" s="54"/>
      <c r="AQ106" s="54"/>
      <c r="AR106" s="54"/>
      <c r="AS106" s="54"/>
      <c r="AT106" s="54"/>
      <c r="AU106" s="54"/>
      <c r="AV106" s="54"/>
      <c r="AW106" s="54"/>
      <c r="AX106" s="54"/>
      <c r="AY106" s="54"/>
      <c r="AZ106" s="54"/>
      <c r="BA106" s="54"/>
      <c r="BB106" s="54"/>
      <c r="BC106" s="54"/>
      <c r="BD106" s="54"/>
      <c r="BE106" s="54"/>
      <c r="BF106" s="54"/>
      <c r="BG106" s="54"/>
      <c r="BH106" s="54"/>
      <c r="BI106" s="54"/>
      <c r="BJ106" s="54"/>
      <c r="BK106" s="54"/>
      <c r="BL106" s="54"/>
      <c r="BM106" s="54"/>
      <c r="BN106" s="54"/>
      <c r="BO106" s="54"/>
      <c r="BP106" s="54"/>
      <c r="BQ106" s="54"/>
      <c r="BR106" s="54"/>
      <c r="BS106" s="54"/>
      <c r="BT106" s="54"/>
      <c r="BU106" s="54"/>
      <c r="BV106" s="54"/>
      <c r="BW106" s="54"/>
      <c r="BX106" s="54"/>
      <c r="BY106" s="54"/>
      <c r="BZ106" s="54"/>
      <c r="CA106" s="54"/>
      <c r="CB106" s="54"/>
      <c r="CC106" s="54"/>
      <c r="CD106" s="54"/>
      <c r="CE106" s="54"/>
      <c r="CF106" s="54"/>
    </row>
    <row r="107" spans="1:84" x14ac:dyDescent="0.25">
      <c r="F107" s="50"/>
      <c r="G107" s="47"/>
      <c r="H107" s="47"/>
      <c r="I107" s="47"/>
      <c r="J107" s="47"/>
      <c r="K107" s="47"/>
      <c r="L107" s="47"/>
      <c r="M107" s="47"/>
      <c r="N107" s="54"/>
      <c r="O107" s="54"/>
      <c r="P107" s="54"/>
      <c r="Q107" s="54"/>
      <c r="R107" s="54"/>
      <c r="S107" s="54"/>
      <c r="T107" s="54"/>
      <c r="U107" s="54"/>
      <c r="V107" s="54"/>
      <c r="W107" s="54"/>
      <c r="X107" s="54"/>
      <c r="Y107" s="54"/>
      <c r="Z107" s="54"/>
      <c r="AA107" s="54"/>
      <c r="AB107" s="54"/>
      <c r="AC107" s="54"/>
      <c r="AD107" s="54"/>
      <c r="AE107" s="54"/>
      <c r="AF107" s="54"/>
      <c r="AG107" s="54"/>
      <c r="AH107" s="54"/>
      <c r="AI107" s="54"/>
      <c r="AJ107" s="54"/>
      <c r="AK107" s="54"/>
      <c r="AL107" s="54"/>
      <c r="AM107" s="54"/>
      <c r="AN107" s="54"/>
      <c r="AO107" s="54"/>
      <c r="AP107" s="54"/>
      <c r="AQ107" s="54"/>
      <c r="AR107" s="54"/>
      <c r="AS107" s="54"/>
      <c r="AT107" s="54"/>
      <c r="AU107" s="54"/>
      <c r="AV107" s="54"/>
      <c r="AW107" s="54"/>
      <c r="AX107" s="54"/>
      <c r="AY107" s="54"/>
      <c r="AZ107" s="54"/>
      <c r="BA107" s="54"/>
      <c r="BB107" s="54"/>
      <c r="BC107" s="54"/>
      <c r="BD107" s="54"/>
      <c r="BE107" s="54"/>
      <c r="BF107" s="54"/>
      <c r="BG107" s="54"/>
      <c r="BH107" s="54"/>
      <c r="BI107" s="54"/>
      <c r="BJ107" s="54"/>
      <c r="BK107" s="54"/>
      <c r="BL107" s="54"/>
      <c r="BM107" s="54"/>
      <c r="BN107" s="54"/>
      <c r="BO107" s="54"/>
      <c r="BP107" s="54"/>
      <c r="BQ107" s="54"/>
      <c r="BR107" s="54"/>
      <c r="BS107" s="54"/>
      <c r="BT107" s="54"/>
      <c r="BU107" s="54"/>
      <c r="BV107" s="54"/>
      <c r="BW107" s="54"/>
      <c r="BX107" s="54"/>
      <c r="BY107" s="54"/>
      <c r="BZ107" s="54"/>
      <c r="CA107" s="54"/>
      <c r="CB107" s="54"/>
      <c r="CC107" s="54"/>
      <c r="CD107" s="54"/>
      <c r="CE107" s="54"/>
      <c r="CF107" s="54"/>
    </row>
    <row r="108" spans="1:84" x14ac:dyDescent="0.25">
      <c r="F108" s="50"/>
      <c r="G108" s="47"/>
      <c r="H108" s="47"/>
      <c r="I108" s="47"/>
      <c r="J108" s="47"/>
      <c r="K108" s="47"/>
      <c r="L108" s="47"/>
      <c r="M108" s="47"/>
      <c r="N108" s="54"/>
      <c r="O108" s="54"/>
      <c r="P108" s="54"/>
      <c r="Q108" s="54"/>
      <c r="R108" s="54"/>
      <c r="S108" s="54"/>
      <c r="T108" s="54"/>
      <c r="U108" s="54"/>
      <c r="V108" s="54"/>
      <c r="W108" s="54"/>
      <c r="X108" s="54"/>
      <c r="Y108" s="54"/>
      <c r="Z108" s="54"/>
      <c r="AA108" s="54"/>
      <c r="AB108" s="54"/>
      <c r="AC108" s="54"/>
      <c r="AD108" s="54"/>
      <c r="AE108" s="54"/>
      <c r="AF108" s="54"/>
      <c r="AG108" s="54"/>
      <c r="AH108" s="54"/>
      <c r="AI108" s="54"/>
      <c r="AJ108" s="54"/>
      <c r="AK108" s="54"/>
      <c r="AL108" s="54"/>
      <c r="AM108" s="54"/>
      <c r="AN108" s="54"/>
      <c r="AO108" s="54"/>
      <c r="AP108" s="54"/>
      <c r="AQ108" s="54"/>
      <c r="AR108" s="54"/>
      <c r="AS108" s="54"/>
      <c r="AT108" s="54"/>
      <c r="AU108" s="54"/>
      <c r="AV108" s="54"/>
      <c r="AW108" s="54"/>
      <c r="AX108" s="54"/>
      <c r="AY108" s="54"/>
      <c r="AZ108" s="54"/>
      <c r="BA108" s="54"/>
      <c r="BB108" s="54"/>
      <c r="BC108" s="54"/>
      <c r="BD108" s="54"/>
      <c r="BE108" s="54"/>
      <c r="BF108" s="54"/>
      <c r="BG108" s="54"/>
      <c r="BH108" s="54"/>
      <c r="BI108" s="54"/>
      <c r="BJ108" s="54"/>
      <c r="BK108" s="54"/>
      <c r="BL108" s="54"/>
      <c r="BM108" s="54"/>
      <c r="BN108" s="54"/>
      <c r="BO108" s="54"/>
      <c r="BP108" s="54"/>
      <c r="BQ108" s="54"/>
      <c r="BR108" s="54"/>
      <c r="BS108" s="54"/>
      <c r="BT108" s="54"/>
      <c r="BU108" s="54"/>
      <c r="BV108" s="54"/>
      <c r="BW108" s="54"/>
      <c r="BX108" s="54"/>
      <c r="BY108" s="54"/>
      <c r="BZ108" s="54"/>
      <c r="CA108" s="54"/>
      <c r="CB108" s="54"/>
      <c r="CC108" s="54"/>
      <c r="CD108" s="54"/>
      <c r="CE108" s="54"/>
      <c r="CF108" s="54"/>
    </row>
    <row r="109" spans="1:84" x14ac:dyDescent="0.25">
      <c r="F109" s="50"/>
      <c r="G109" s="47"/>
      <c r="H109" s="47"/>
      <c r="I109" s="47"/>
      <c r="J109" s="47"/>
      <c r="K109" s="47"/>
      <c r="L109" s="47"/>
      <c r="M109" s="47"/>
      <c r="N109" s="54"/>
      <c r="O109" s="54"/>
      <c r="P109" s="54"/>
      <c r="Q109" s="54"/>
      <c r="R109" s="54"/>
      <c r="S109" s="54"/>
      <c r="T109" s="54"/>
      <c r="U109" s="54"/>
      <c r="V109" s="54"/>
      <c r="W109" s="54"/>
      <c r="X109" s="54"/>
      <c r="Y109" s="54"/>
      <c r="Z109" s="54"/>
      <c r="AA109" s="54"/>
      <c r="AB109" s="54"/>
      <c r="AC109" s="54"/>
      <c r="AD109" s="54"/>
      <c r="AE109" s="54"/>
      <c r="AF109" s="54"/>
      <c r="AG109" s="54"/>
      <c r="AH109" s="54"/>
      <c r="AI109" s="54"/>
      <c r="AJ109" s="54"/>
      <c r="AK109" s="54"/>
      <c r="AL109" s="54"/>
      <c r="AM109" s="54"/>
      <c r="AN109" s="54"/>
      <c r="AO109" s="54"/>
      <c r="AP109" s="54"/>
      <c r="AQ109" s="54"/>
      <c r="AR109" s="54"/>
      <c r="AS109" s="54"/>
      <c r="AT109" s="54"/>
      <c r="AU109" s="54"/>
      <c r="AV109" s="54"/>
      <c r="AW109" s="54"/>
      <c r="AX109" s="54"/>
      <c r="AY109" s="54"/>
      <c r="AZ109" s="54"/>
      <c r="BA109" s="54"/>
      <c r="BB109" s="54"/>
      <c r="BC109" s="54"/>
      <c r="BD109" s="54"/>
      <c r="BE109" s="54"/>
      <c r="BF109" s="54"/>
      <c r="BG109" s="54"/>
      <c r="BH109" s="54"/>
      <c r="BI109" s="54"/>
      <c r="BJ109" s="54"/>
      <c r="BK109" s="54"/>
      <c r="BL109" s="54"/>
      <c r="BM109" s="54"/>
      <c r="BN109" s="54"/>
      <c r="BO109" s="54"/>
      <c r="BP109" s="54"/>
      <c r="BQ109" s="54"/>
      <c r="BR109" s="54"/>
      <c r="BS109" s="54"/>
      <c r="BT109" s="54"/>
      <c r="BU109" s="54"/>
      <c r="BV109" s="54"/>
      <c r="BW109" s="54"/>
      <c r="BX109" s="54"/>
      <c r="BY109" s="54"/>
      <c r="BZ109" s="54"/>
      <c r="CA109" s="54"/>
      <c r="CB109" s="54"/>
      <c r="CC109" s="54"/>
      <c r="CD109" s="54"/>
      <c r="CE109" s="54"/>
      <c r="CF109" s="54"/>
    </row>
    <row r="110" spans="1:84" x14ac:dyDescent="0.25">
      <c r="F110" s="50"/>
      <c r="G110" s="47"/>
      <c r="H110" s="47"/>
      <c r="I110" s="47"/>
      <c r="J110" s="47"/>
      <c r="K110" s="47"/>
      <c r="L110" s="47"/>
      <c r="M110" s="47"/>
      <c r="N110" s="54"/>
      <c r="O110" s="54"/>
      <c r="P110" s="54"/>
      <c r="Q110" s="54"/>
      <c r="R110" s="54"/>
      <c r="S110" s="54"/>
      <c r="T110" s="54"/>
      <c r="U110" s="54"/>
      <c r="V110" s="54"/>
      <c r="W110" s="54"/>
      <c r="X110" s="54"/>
      <c r="Y110" s="54"/>
      <c r="Z110" s="54"/>
      <c r="AA110" s="54"/>
      <c r="AB110" s="54"/>
      <c r="AC110" s="54"/>
      <c r="AD110" s="54"/>
      <c r="AE110" s="54"/>
      <c r="AF110" s="54"/>
      <c r="AG110" s="54"/>
      <c r="AH110" s="54"/>
      <c r="AI110" s="54"/>
      <c r="AJ110" s="54"/>
      <c r="AK110" s="54"/>
      <c r="AL110" s="54"/>
      <c r="AM110" s="54"/>
      <c r="AN110" s="54"/>
      <c r="AO110" s="54"/>
      <c r="AP110" s="54"/>
      <c r="AQ110" s="54"/>
      <c r="AR110" s="54"/>
      <c r="AS110" s="54"/>
      <c r="AT110" s="54"/>
      <c r="AU110" s="54"/>
      <c r="AV110" s="54"/>
      <c r="AW110" s="54"/>
      <c r="AX110" s="54"/>
      <c r="AY110" s="54"/>
      <c r="AZ110" s="54"/>
      <c r="BA110" s="54"/>
      <c r="BB110" s="54"/>
      <c r="BC110" s="54"/>
      <c r="BD110" s="54"/>
      <c r="BE110" s="54"/>
      <c r="BF110" s="54"/>
      <c r="BG110" s="54"/>
      <c r="BH110" s="54"/>
      <c r="BI110" s="54"/>
      <c r="BJ110" s="54"/>
      <c r="BK110" s="54"/>
      <c r="BL110" s="54"/>
      <c r="BM110" s="54"/>
      <c r="BN110" s="54"/>
      <c r="BO110" s="54"/>
      <c r="BP110" s="54"/>
      <c r="BQ110" s="54"/>
      <c r="BR110" s="54"/>
      <c r="BS110" s="54"/>
      <c r="BT110" s="54"/>
      <c r="BU110" s="54"/>
      <c r="BV110" s="54"/>
      <c r="BW110" s="54"/>
      <c r="BX110" s="54"/>
      <c r="BY110" s="54"/>
      <c r="BZ110" s="54"/>
      <c r="CA110" s="54"/>
      <c r="CB110" s="54"/>
      <c r="CC110" s="54"/>
      <c r="CD110" s="54"/>
      <c r="CE110" s="54"/>
      <c r="CF110" s="54"/>
    </row>
    <row r="111" spans="1:84" x14ac:dyDescent="0.25">
      <c r="F111" s="50"/>
      <c r="G111" s="47"/>
      <c r="H111" s="47"/>
      <c r="I111" s="47"/>
      <c r="J111" s="47"/>
      <c r="K111" s="47"/>
      <c r="L111" s="47"/>
      <c r="M111" s="47"/>
      <c r="N111" s="54"/>
      <c r="O111" s="54"/>
      <c r="P111" s="54"/>
      <c r="Q111" s="54"/>
      <c r="R111" s="54"/>
      <c r="S111" s="54"/>
      <c r="T111" s="54"/>
      <c r="U111" s="54"/>
      <c r="V111" s="54"/>
      <c r="W111" s="54"/>
      <c r="X111" s="54"/>
      <c r="Y111" s="54"/>
      <c r="Z111" s="54"/>
      <c r="AA111" s="54"/>
      <c r="AB111" s="54"/>
      <c r="AC111" s="54"/>
      <c r="AD111" s="54"/>
      <c r="AE111" s="54"/>
      <c r="AF111" s="54"/>
      <c r="AG111" s="54"/>
      <c r="AH111" s="54"/>
      <c r="AI111" s="54"/>
      <c r="AJ111" s="54"/>
      <c r="AK111" s="54"/>
      <c r="AL111" s="54"/>
      <c r="AM111" s="54"/>
      <c r="AN111" s="54"/>
      <c r="AO111" s="54"/>
      <c r="AP111" s="54"/>
      <c r="AQ111" s="54"/>
      <c r="AR111" s="54"/>
      <c r="AS111" s="54"/>
      <c r="AT111" s="54"/>
      <c r="AU111" s="54"/>
      <c r="AV111" s="54"/>
      <c r="AW111" s="54"/>
      <c r="AX111" s="54"/>
      <c r="AY111" s="54"/>
      <c r="AZ111" s="54"/>
      <c r="BA111" s="54"/>
      <c r="BB111" s="54"/>
      <c r="BC111" s="54"/>
      <c r="BD111" s="54"/>
      <c r="BE111" s="54"/>
      <c r="BF111" s="54"/>
      <c r="BG111" s="54"/>
      <c r="BH111" s="54"/>
      <c r="BI111" s="54"/>
      <c r="BJ111" s="54"/>
      <c r="BK111" s="54"/>
      <c r="BL111" s="54"/>
      <c r="BM111" s="54"/>
      <c r="BN111" s="54"/>
      <c r="BO111" s="54"/>
      <c r="BP111" s="54"/>
      <c r="BQ111" s="54"/>
      <c r="BR111" s="54"/>
      <c r="BS111" s="54"/>
      <c r="BT111" s="54"/>
      <c r="BU111" s="54"/>
      <c r="BV111" s="54"/>
      <c r="BW111" s="54"/>
      <c r="BX111" s="54"/>
      <c r="BY111" s="54"/>
      <c r="BZ111" s="54"/>
      <c r="CA111" s="54"/>
      <c r="CB111" s="54"/>
      <c r="CC111" s="54"/>
      <c r="CD111" s="54"/>
      <c r="CE111" s="54"/>
      <c r="CF111" s="54"/>
    </row>
    <row r="112" spans="1:84" x14ac:dyDescent="0.25">
      <c r="F112" s="50"/>
      <c r="G112" s="47"/>
      <c r="H112" s="47"/>
      <c r="I112" s="47"/>
      <c r="J112" s="47"/>
      <c r="K112" s="47"/>
      <c r="L112" s="47"/>
      <c r="M112" s="47"/>
      <c r="N112" s="54"/>
      <c r="O112" s="54"/>
      <c r="P112" s="54"/>
      <c r="Q112" s="54"/>
      <c r="R112" s="54"/>
      <c r="S112" s="54"/>
      <c r="T112" s="54"/>
      <c r="U112" s="54"/>
      <c r="V112" s="54"/>
      <c r="W112" s="54"/>
      <c r="X112" s="54"/>
      <c r="Y112" s="54"/>
      <c r="Z112" s="54"/>
      <c r="AA112" s="54"/>
      <c r="AB112" s="54"/>
      <c r="AC112" s="54"/>
      <c r="AD112" s="54"/>
      <c r="AE112" s="54"/>
      <c r="AF112" s="54"/>
      <c r="AG112" s="54"/>
      <c r="AH112" s="54"/>
      <c r="AI112" s="54"/>
      <c r="AJ112" s="54"/>
      <c r="AK112" s="54"/>
      <c r="AL112" s="54"/>
      <c r="AM112" s="54"/>
      <c r="AN112" s="54"/>
      <c r="AO112" s="54"/>
      <c r="AP112" s="54"/>
      <c r="AQ112" s="54"/>
      <c r="AR112" s="54"/>
      <c r="AS112" s="54"/>
      <c r="AT112" s="54"/>
      <c r="AU112" s="54"/>
      <c r="AV112" s="54"/>
      <c r="AW112" s="54"/>
      <c r="AX112" s="54"/>
      <c r="AY112" s="54"/>
      <c r="AZ112" s="54"/>
      <c r="BA112" s="54"/>
      <c r="BB112" s="54"/>
      <c r="BC112" s="54"/>
      <c r="BD112" s="54"/>
      <c r="BE112" s="54"/>
      <c r="BF112" s="54"/>
      <c r="BG112" s="54"/>
      <c r="BH112" s="54"/>
      <c r="BI112" s="54"/>
      <c r="BJ112" s="54"/>
      <c r="BK112" s="54"/>
      <c r="BL112" s="54"/>
      <c r="BM112" s="54"/>
      <c r="BN112" s="54"/>
      <c r="BO112" s="54"/>
      <c r="BP112" s="54"/>
      <c r="BQ112" s="54"/>
      <c r="BR112" s="54"/>
      <c r="BS112" s="54"/>
      <c r="BT112" s="54"/>
      <c r="BU112" s="54"/>
      <c r="BV112" s="54"/>
      <c r="BW112" s="54"/>
      <c r="BX112" s="54"/>
      <c r="BY112" s="54"/>
      <c r="BZ112" s="54"/>
      <c r="CA112" s="54"/>
      <c r="CB112" s="54"/>
      <c r="CC112" s="54"/>
      <c r="CD112" s="54"/>
      <c r="CE112" s="54"/>
      <c r="CF112" s="54"/>
    </row>
    <row r="113" spans="6:84" x14ac:dyDescent="0.25">
      <c r="F113" s="50"/>
      <c r="G113" s="47"/>
      <c r="H113" s="47"/>
      <c r="I113" s="47"/>
      <c r="J113" s="47"/>
      <c r="K113" s="47"/>
      <c r="L113" s="47"/>
      <c r="M113" s="47"/>
      <c r="N113" s="54"/>
      <c r="O113" s="54"/>
      <c r="P113" s="54"/>
      <c r="Q113" s="54"/>
      <c r="R113" s="54"/>
      <c r="S113" s="54"/>
      <c r="T113" s="54"/>
      <c r="U113" s="54"/>
      <c r="V113" s="54"/>
      <c r="W113" s="54"/>
      <c r="X113" s="54"/>
      <c r="Y113" s="54"/>
      <c r="Z113" s="54"/>
      <c r="AA113" s="54"/>
      <c r="AB113" s="54"/>
      <c r="AC113" s="54"/>
      <c r="AD113" s="54"/>
      <c r="AE113" s="54"/>
      <c r="AF113" s="54"/>
      <c r="AG113" s="54"/>
      <c r="AH113" s="54"/>
      <c r="AI113" s="54"/>
      <c r="AJ113" s="54"/>
      <c r="AK113" s="54"/>
      <c r="AL113" s="54"/>
      <c r="AM113" s="54"/>
      <c r="AN113" s="54"/>
      <c r="AO113" s="54"/>
      <c r="AP113" s="54"/>
      <c r="AQ113" s="54"/>
      <c r="AR113" s="54"/>
      <c r="AS113" s="54"/>
      <c r="AT113" s="54"/>
      <c r="AU113" s="54"/>
      <c r="AV113" s="54"/>
      <c r="AW113" s="54"/>
      <c r="AX113" s="54"/>
      <c r="AY113" s="54"/>
      <c r="AZ113" s="54"/>
      <c r="BA113" s="54"/>
      <c r="BB113" s="54"/>
      <c r="BC113" s="54"/>
      <c r="BD113" s="54"/>
      <c r="BE113" s="54"/>
      <c r="BF113" s="54"/>
      <c r="BG113" s="54"/>
      <c r="BH113" s="54"/>
      <c r="BI113" s="54"/>
      <c r="BJ113" s="54"/>
      <c r="BK113" s="54"/>
      <c r="BL113" s="54"/>
      <c r="BM113" s="54"/>
      <c r="BN113" s="54"/>
      <c r="BO113" s="54"/>
      <c r="BP113" s="54"/>
      <c r="BQ113" s="54"/>
      <c r="BR113" s="54"/>
      <c r="BS113" s="54"/>
      <c r="BT113" s="54"/>
      <c r="BU113" s="54"/>
      <c r="BV113" s="54"/>
      <c r="BW113" s="54"/>
      <c r="BX113" s="54"/>
      <c r="BY113" s="54"/>
      <c r="BZ113" s="54"/>
      <c r="CA113" s="54"/>
      <c r="CB113" s="54"/>
      <c r="CC113" s="54"/>
      <c r="CD113" s="54"/>
      <c r="CE113" s="54"/>
      <c r="CF113" s="54"/>
    </row>
    <row r="114" spans="6:84" x14ac:dyDescent="0.25">
      <c r="F114" s="50"/>
      <c r="G114" s="47"/>
      <c r="H114" s="47"/>
      <c r="I114" s="47"/>
      <c r="J114" s="47"/>
      <c r="K114" s="47"/>
      <c r="L114" s="47"/>
      <c r="M114" s="47"/>
      <c r="N114" s="54"/>
      <c r="O114" s="54"/>
      <c r="P114" s="54"/>
      <c r="Q114" s="54"/>
      <c r="R114" s="54"/>
      <c r="S114" s="54"/>
      <c r="T114" s="54"/>
      <c r="U114" s="54"/>
      <c r="V114" s="54"/>
      <c r="W114" s="54"/>
      <c r="X114" s="54"/>
      <c r="Y114" s="54"/>
      <c r="Z114" s="54"/>
      <c r="AA114" s="54"/>
      <c r="AB114" s="54"/>
      <c r="AC114" s="54"/>
      <c r="AD114" s="54"/>
      <c r="AE114" s="54"/>
      <c r="AF114" s="54"/>
      <c r="AG114" s="54"/>
      <c r="AH114" s="54"/>
      <c r="AI114" s="54"/>
      <c r="AJ114" s="54"/>
      <c r="AK114" s="54"/>
      <c r="AL114" s="54"/>
      <c r="AM114" s="54"/>
      <c r="AN114" s="54"/>
      <c r="AO114" s="54"/>
      <c r="AP114" s="54"/>
      <c r="AQ114" s="54"/>
      <c r="AR114" s="54"/>
      <c r="AS114" s="54"/>
      <c r="AT114" s="54"/>
      <c r="AU114" s="54"/>
      <c r="AV114" s="54"/>
      <c r="AW114" s="54"/>
      <c r="AX114" s="54"/>
      <c r="AY114" s="54"/>
      <c r="AZ114" s="54"/>
      <c r="BA114" s="54"/>
      <c r="BB114" s="54"/>
      <c r="BC114" s="54"/>
      <c r="BD114" s="54"/>
      <c r="BE114" s="54"/>
      <c r="BF114" s="54"/>
      <c r="BG114" s="54"/>
      <c r="BH114" s="54"/>
      <c r="BI114" s="54"/>
      <c r="BJ114" s="54"/>
      <c r="BK114" s="54"/>
      <c r="BL114" s="54"/>
      <c r="BM114" s="54"/>
      <c r="BN114" s="54"/>
      <c r="BO114" s="54"/>
      <c r="BP114" s="54"/>
      <c r="BQ114" s="54"/>
      <c r="BR114" s="54"/>
      <c r="BS114" s="54"/>
      <c r="BT114" s="54"/>
      <c r="BU114" s="54"/>
      <c r="BV114" s="54"/>
      <c r="BW114" s="54"/>
      <c r="BX114" s="54"/>
      <c r="BY114" s="54"/>
      <c r="BZ114" s="54"/>
      <c r="CA114" s="54"/>
      <c r="CB114" s="54"/>
      <c r="CC114" s="54"/>
      <c r="CD114" s="54"/>
      <c r="CE114" s="54"/>
      <c r="CF114" s="54"/>
    </row>
    <row r="115" spans="6:84" x14ac:dyDescent="0.25">
      <c r="F115" s="50"/>
      <c r="G115" s="47"/>
      <c r="H115" s="47"/>
      <c r="I115" s="47"/>
      <c r="J115" s="47"/>
      <c r="K115" s="47"/>
      <c r="L115" s="47"/>
      <c r="M115" s="47"/>
      <c r="N115" s="54"/>
      <c r="O115" s="54"/>
      <c r="P115" s="54"/>
      <c r="Q115" s="54"/>
      <c r="R115" s="54"/>
      <c r="S115" s="54"/>
      <c r="T115" s="54"/>
      <c r="U115" s="54"/>
      <c r="V115" s="54"/>
      <c r="W115" s="54"/>
      <c r="X115" s="54"/>
      <c r="Y115" s="54"/>
      <c r="Z115" s="54"/>
      <c r="AA115" s="54"/>
      <c r="AB115" s="54"/>
      <c r="AC115" s="54"/>
      <c r="AD115" s="54"/>
      <c r="AE115" s="54"/>
      <c r="AF115" s="54"/>
      <c r="AG115" s="54"/>
      <c r="AH115" s="54"/>
      <c r="AI115" s="54"/>
      <c r="AJ115" s="54"/>
      <c r="AK115" s="54"/>
      <c r="AL115" s="54"/>
      <c r="AM115" s="54"/>
      <c r="AN115" s="54"/>
      <c r="AO115" s="54"/>
      <c r="AP115" s="54"/>
      <c r="AQ115" s="54"/>
      <c r="AR115" s="54"/>
      <c r="AS115" s="54"/>
      <c r="AT115" s="54"/>
      <c r="AU115" s="54"/>
      <c r="AV115" s="54"/>
      <c r="AW115" s="54"/>
      <c r="AX115" s="54"/>
      <c r="AY115" s="54"/>
      <c r="AZ115" s="54"/>
      <c r="BA115" s="54"/>
      <c r="BB115" s="54"/>
      <c r="BC115" s="54"/>
      <c r="BD115" s="54"/>
      <c r="BE115" s="54"/>
      <c r="BF115" s="54"/>
      <c r="BG115" s="54"/>
      <c r="BH115" s="54"/>
      <c r="BI115" s="54"/>
      <c r="BJ115" s="54"/>
      <c r="BK115" s="54"/>
      <c r="BL115" s="54"/>
      <c r="BM115" s="54"/>
      <c r="BN115" s="54"/>
      <c r="BO115" s="54"/>
      <c r="BP115" s="54"/>
      <c r="BQ115" s="54"/>
      <c r="BR115" s="54"/>
      <c r="BS115" s="54"/>
      <c r="BT115" s="54"/>
      <c r="BU115" s="54"/>
      <c r="BV115" s="54"/>
      <c r="BW115" s="54"/>
      <c r="BX115" s="54"/>
      <c r="BY115" s="54"/>
      <c r="BZ115" s="54"/>
      <c r="CA115" s="54"/>
      <c r="CB115" s="54"/>
      <c r="CC115" s="54"/>
      <c r="CD115" s="54"/>
      <c r="CE115" s="54"/>
      <c r="CF115" s="54"/>
    </row>
    <row r="116" spans="6:84" x14ac:dyDescent="0.25">
      <c r="F116" s="50"/>
      <c r="G116" s="47"/>
      <c r="H116" s="47"/>
      <c r="I116" s="47"/>
      <c r="J116" s="47"/>
      <c r="K116" s="47"/>
      <c r="L116" s="47"/>
      <c r="M116" s="47"/>
      <c r="N116" s="54"/>
      <c r="O116" s="54"/>
      <c r="P116" s="54"/>
      <c r="Q116" s="54"/>
      <c r="R116" s="54"/>
      <c r="S116" s="54"/>
      <c r="T116" s="54"/>
      <c r="U116" s="54"/>
      <c r="V116" s="54"/>
      <c r="W116" s="54"/>
      <c r="X116" s="54"/>
      <c r="Y116" s="54"/>
      <c r="Z116" s="54"/>
      <c r="AA116" s="54"/>
      <c r="AB116" s="54"/>
      <c r="AC116" s="54"/>
      <c r="AD116" s="54"/>
      <c r="AE116" s="54"/>
      <c r="AF116" s="54"/>
      <c r="AG116" s="54"/>
      <c r="AH116" s="54"/>
      <c r="AI116" s="54"/>
      <c r="AJ116" s="54"/>
      <c r="AK116" s="54"/>
      <c r="AL116" s="54"/>
      <c r="AM116" s="54"/>
      <c r="AN116" s="54"/>
      <c r="AO116" s="54"/>
      <c r="AP116" s="54"/>
      <c r="AQ116" s="54"/>
      <c r="AR116" s="54"/>
      <c r="AS116" s="54"/>
      <c r="AT116" s="54"/>
      <c r="AU116" s="54"/>
      <c r="AV116" s="54"/>
      <c r="AW116" s="54"/>
      <c r="AX116" s="54"/>
      <c r="AY116" s="54"/>
      <c r="AZ116" s="54"/>
      <c r="BA116" s="54"/>
      <c r="BB116" s="54"/>
      <c r="BC116" s="54"/>
      <c r="BD116" s="54"/>
      <c r="BE116" s="54"/>
      <c r="BF116" s="54"/>
      <c r="BG116" s="54"/>
      <c r="BH116" s="54"/>
      <c r="BI116" s="54"/>
      <c r="BJ116" s="54"/>
      <c r="BK116" s="54"/>
      <c r="BL116" s="54"/>
      <c r="BM116" s="54"/>
      <c r="BN116" s="54"/>
      <c r="BO116" s="54"/>
      <c r="BP116" s="54"/>
      <c r="BQ116" s="54"/>
      <c r="BR116" s="54"/>
      <c r="BS116" s="54"/>
      <c r="BT116" s="54"/>
      <c r="BU116" s="54"/>
      <c r="BV116" s="54"/>
      <c r="BW116" s="54"/>
      <c r="BX116" s="54"/>
      <c r="BY116" s="54"/>
      <c r="BZ116" s="54"/>
      <c r="CA116" s="54"/>
      <c r="CB116" s="54"/>
      <c r="CC116" s="54"/>
      <c r="CD116" s="54"/>
      <c r="CE116" s="54"/>
      <c r="CF116" s="54"/>
    </row>
    <row r="117" spans="6:84" x14ac:dyDescent="0.25">
      <c r="F117" s="50"/>
      <c r="G117" s="47"/>
      <c r="H117" s="47"/>
      <c r="I117" s="47"/>
      <c r="J117" s="47"/>
      <c r="K117" s="47"/>
      <c r="L117" s="47"/>
      <c r="M117" s="47"/>
      <c r="N117" s="54"/>
      <c r="O117" s="54"/>
      <c r="P117" s="54"/>
      <c r="Q117" s="54"/>
      <c r="R117" s="54"/>
      <c r="S117" s="54"/>
      <c r="T117" s="54"/>
      <c r="U117" s="54"/>
      <c r="V117" s="54"/>
      <c r="W117" s="54"/>
      <c r="X117" s="54"/>
      <c r="Y117" s="54"/>
      <c r="Z117" s="54"/>
      <c r="AA117" s="54"/>
      <c r="AB117" s="54"/>
      <c r="AC117" s="54"/>
      <c r="AD117" s="54"/>
      <c r="AE117" s="54"/>
      <c r="AF117" s="54"/>
      <c r="AG117" s="54"/>
      <c r="AH117" s="54"/>
      <c r="AI117" s="54"/>
      <c r="AJ117" s="54"/>
      <c r="AK117" s="54"/>
      <c r="AL117" s="54"/>
      <c r="AM117" s="54"/>
      <c r="AN117" s="54"/>
      <c r="AO117" s="54"/>
      <c r="AP117" s="54"/>
      <c r="AQ117" s="54"/>
      <c r="AR117" s="54"/>
      <c r="AS117" s="54"/>
      <c r="AT117" s="54"/>
      <c r="AU117" s="54"/>
      <c r="AV117" s="54"/>
      <c r="AW117" s="54"/>
      <c r="AX117" s="54"/>
      <c r="AY117" s="54"/>
      <c r="AZ117" s="54"/>
      <c r="BA117" s="54"/>
      <c r="BB117" s="54"/>
      <c r="BC117" s="54"/>
      <c r="BD117" s="54"/>
      <c r="BE117" s="54"/>
      <c r="BF117" s="54"/>
      <c r="BG117" s="54"/>
      <c r="BH117" s="54"/>
      <c r="BI117" s="54"/>
      <c r="BJ117" s="54"/>
      <c r="BK117" s="54"/>
      <c r="BL117" s="54"/>
      <c r="BM117" s="54"/>
      <c r="BN117" s="54"/>
      <c r="BO117" s="54"/>
      <c r="BP117" s="54"/>
      <c r="BQ117" s="54"/>
      <c r="BR117" s="54"/>
      <c r="BS117" s="54"/>
      <c r="BT117" s="54"/>
      <c r="BU117" s="54"/>
      <c r="BV117" s="54"/>
      <c r="BW117" s="54"/>
      <c r="BX117" s="54"/>
      <c r="BY117" s="54"/>
      <c r="BZ117" s="54"/>
      <c r="CA117" s="54"/>
      <c r="CB117" s="54"/>
      <c r="CC117" s="54"/>
      <c r="CD117" s="54"/>
      <c r="CE117" s="54"/>
      <c r="CF117" s="54"/>
    </row>
    <row r="118" spans="6:84" x14ac:dyDescent="0.25">
      <c r="F118" s="50"/>
      <c r="G118" s="47"/>
      <c r="H118" s="47"/>
      <c r="I118" s="47"/>
      <c r="J118" s="47"/>
      <c r="K118" s="47"/>
      <c r="L118" s="47"/>
      <c r="M118" s="47"/>
      <c r="N118" s="54"/>
      <c r="O118" s="54"/>
      <c r="P118" s="54"/>
      <c r="Q118" s="54"/>
      <c r="R118" s="54"/>
      <c r="S118" s="54"/>
      <c r="T118" s="54"/>
      <c r="U118" s="54"/>
      <c r="V118" s="54"/>
      <c r="W118" s="54"/>
      <c r="X118" s="54"/>
      <c r="Y118" s="54"/>
      <c r="Z118" s="54"/>
      <c r="AA118" s="54"/>
      <c r="AB118" s="54"/>
      <c r="AC118" s="54"/>
      <c r="AD118" s="54"/>
      <c r="AE118" s="54"/>
      <c r="AF118" s="54"/>
      <c r="AG118" s="54"/>
      <c r="AH118" s="54"/>
      <c r="AI118" s="54"/>
      <c r="AJ118" s="54"/>
      <c r="AK118" s="54"/>
      <c r="AL118" s="54"/>
      <c r="AM118" s="54"/>
      <c r="AN118" s="54"/>
      <c r="AO118" s="54"/>
      <c r="AP118" s="54"/>
      <c r="AQ118" s="54"/>
      <c r="AR118" s="54"/>
      <c r="AS118" s="54"/>
      <c r="AT118" s="54"/>
      <c r="AU118" s="54"/>
      <c r="AV118" s="54"/>
      <c r="AW118" s="54"/>
      <c r="AX118" s="54"/>
      <c r="AY118" s="54"/>
      <c r="AZ118" s="54"/>
      <c r="BA118" s="54"/>
      <c r="BB118" s="54"/>
      <c r="BC118" s="54"/>
      <c r="BD118" s="54"/>
      <c r="BE118" s="54"/>
      <c r="BF118" s="54"/>
      <c r="BG118" s="54"/>
      <c r="BH118" s="54"/>
      <c r="BI118" s="54"/>
      <c r="BJ118" s="54"/>
      <c r="BK118" s="54"/>
      <c r="BL118" s="54"/>
      <c r="BM118" s="54"/>
      <c r="BN118" s="54"/>
      <c r="BO118" s="54"/>
      <c r="BP118" s="54"/>
      <c r="BQ118" s="54"/>
      <c r="BR118" s="54"/>
      <c r="BS118" s="54"/>
      <c r="BT118" s="54"/>
      <c r="BU118" s="54"/>
      <c r="BV118" s="54"/>
      <c r="BW118" s="54"/>
      <c r="BX118" s="54"/>
      <c r="BY118" s="54"/>
      <c r="BZ118" s="54"/>
      <c r="CA118" s="54"/>
      <c r="CB118" s="54"/>
      <c r="CC118" s="54"/>
      <c r="CD118" s="54"/>
      <c r="CE118" s="54"/>
      <c r="CF118" s="54"/>
    </row>
    <row r="119" spans="6:84" x14ac:dyDescent="0.25">
      <c r="F119" s="50"/>
      <c r="G119" s="47"/>
      <c r="H119" s="47"/>
      <c r="I119" s="47"/>
      <c r="J119" s="47"/>
      <c r="K119" s="47"/>
      <c r="L119" s="47"/>
      <c r="M119" s="47"/>
      <c r="N119" s="54"/>
      <c r="O119" s="54"/>
      <c r="P119" s="54"/>
      <c r="Q119" s="54"/>
      <c r="R119" s="54"/>
      <c r="S119" s="54"/>
      <c r="T119" s="54"/>
      <c r="U119" s="54"/>
      <c r="V119" s="54"/>
      <c r="W119" s="54"/>
      <c r="X119" s="54"/>
      <c r="Y119" s="54"/>
      <c r="Z119" s="54"/>
      <c r="AA119" s="54"/>
      <c r="AB119" s="54"/>
      <c r="AC119" s="54"/>
      <c r="AD119" s="54"/>
      <c r="AE119" s="54"/>
      <c r="AF119" s="54"/>
      <c r="AG119" s="54"/>
      <c r="AH119" s="54"/>
      <c r="AI119" s="54"/>
      <c r="AJ119" s="54"/>
      <c r="AK119" s="54"/>
      <c r="AL119" s="54"/>
      <c r="AM119" s="54"/>
      <c r="AN119" s="54"/>
      <c r="AO119" s="54"/>
      <c r="AP119" s="54"/>
      <c r="AQ119" s="54"/>
      <c r="AR119" s="54"/>
      <c r="AS119" s="54"/>
      <c r="AT119" s="54"/>
      <c r="AU119" s="54"/>
      <c r="AV119" s="54"/>
      <c r="AW119" s="54"/>
      <c r="AX119" s="54"/>
      <c r="AY119" s="54"/>
      <c r="AZ119" s="54"/>
      <c r="BA119" s="54"/>
      <c r="BB119" s="54"/>
      <c r="BC119" s="54"/>
      <c r="BD119" s="54"/>
      <c r="BE119" s="54"/>
      <c r="BF119" s="54"/>
      <c r="BG119" s="54"/>
      <c r="BH119" s="54"/>
      <c r="BI119" s="54"/>
      <c r="BJ119" s="54"/>
      <c r="BK119" s="54"/>
      <c r="BL119" s="54"/>
      <c r="BM119" s="54"/>
      <c r="BN119" s="54"/>
      <c r="BO119" s="54"/>
      <c r="BP119" s="54"/>
      <c r="BQ119" s="54"/>
      <c r="BR119" s="54"/>
      <c r="BS119" s="54"/>
      <c r="BT119" s="54"/>
      <c r="BU119" s="54"/>
      <c r="BV119" s="54"/>
      <c r="BW119" s="54"/>
      <c r="BX119" s="54"/>
      <c r="BY119" s="54"/>
      <c r="BZ119" s="54"/>
      <c r="CA119" s="54"/>
      <c r="CB119" s="54"/>
      <c r="CC119" s="54"/>
      <c r="CD119" s="54"/>
      <c r="CE119" s="54"/>
      <c r="CF119" s="54"/>
    </row>
    <row r="120" spans="6:84" x14ac:dyDescent="0.25">
      <c r="F120" s="50"/>
      <c r="G120" s="47"/>
      <c r="H120" s="47"/>
      <c r="I120" s="47"/>
      <c r="J120" s="47"/>
      <c r="K120" s="47"/>
      <c r="L120" s="47"/>
      <c r="M120" s="47"/>
      <c r="N120" s="54"/>
      <c r="O120" s="54"/>
      <c r="P120" s="54"/>
      <c r="Q120" s="54"/>
      <c r="R120" s="54"/>
      <c r="S120" s="54"/>
      <c r="T120" s="54"/>
      <c r="U120" s="54"/>
      <c r="V120" s="54"/>
      <c r="W120" s="54"/>
      <c r="X120" s="54"/>
      <c r="Y120" s="54"/>
      <c r="Z120" s="54"/>
      <c r="AA120" s="54"/>
      <c r="AB120" s="54"/>
      <c r="AC120" s="54"/>
      <c r="AD120" s="54"/>
      <c r="AE120" s="54"/>
      <c r="AF120" s="54"/>
      <c r="AG120" s="54"/>
      <c r="AH120" s="54"/>
      <c r="AI120" s="54"/>
      <c r="AJ120" s="54"/>
      <c r="AK120" s="54"/>
      <c r="AL120" s="54"/>
      <c r="AM120" s="54"/>
      <c r="AN120" s="54"/>
      <c r="AO120" s="54"/>
      <c r="AP120" s="54"/>
      <c r="AQ120" s="54"/>
      <c r="AR120" s="54"/>
      <c r="AS120" s="54"/>
      <c r="AT120" s="54"/>
      <c r="AU120" s="54"/>
      <c r="AV120" s="54"/>
      <c r="AW120" s="54"/>
      <c r="AX120" s="54"/>
      <c r="AY120" s="54"/>
      <c r="AZ120" s="54"/>
      <c r="BA120" s="54"/>
      <c r="BB120" s="54"/>
      <c r="BC120" s="54"/>
      <c r="BD120" s="54"/>
      <c r="BE120" s="54"/>
      <c r="BF120" s="54"/>
      <c r="BG120" s="54"/>
      <c r="BH120" s="54"/>
      <c r="BI120" s="54"/>
      <c r="BJ120" s="54"/>
      <c r="BK120" s="54"/>
      <c r="BL120" s="54"/>
      <c r="BM120" s="54"/>
      <c r="BN120" s="54"/>
      <c r="BO120" s="54"/>
      <c r="BP120" s="54"/>
      <c r="BQ120" s="54"/>
      <c r="BR120" s="54"/>
      <c r="BS120" s="54"/>
      <c r="BT120" s="54"/>
      <c r="BU120" s="54"/>
      <c r="BV120" s="54"/>
      <c r="BW120" s="54"/>
      <c r="BX120" s="54"/>
      <c r="BY120" s="54"/>
      <c r="BZ120" s="54"/>
      <c r="CA120" s="54"/>
      <c r="CB120" s="54"/>
      <c r="CC120" s="54"/>
      <c r="CD120" s="54"/>
      <c r="CE120" s="54"/>
      <c r="CF120" s="54"/>
    </row>
    <row r="121" spans="6:84" x14ac:dyDescent="0.25">
      <c r="F121" s="50"/>
      <c r="G121" s="47"/>
      <c r="H121" s="47"/>
      <c r="I121" s="47"/>
      <c r="J121" s="47"/>
      <c r="K121" s="47"/>
      <c r="L121" s="47"/>
      <c r="M121" s="47"/>
      <c r="N121" s="54"/>
      <c r="O121" s="54"/>
      <c r="P121" s="54"/>
      <c r="Q121" s="54"/>
      <c r="R121" s="54"/>
      <c r="S121" s="54"/>
      <c r="T121" s="54"/>
      <c r="U121" s="54"/>
      <c r="V121" s="54"/>
      <c r="W121" s="54"/>
      <c r="X121" s="54"/>
      <c r="Y121" s="54"/>
      <c r="Z121" s="54"/>
      <c r="AA121" s="54"/>
      <c r="AB121" s="54"/>
      <c r="AC121" s="54"/>
      <c r="AD121" s="54"/>
      <c r="AE121" s="54"/>
      <c r="AF121" s="54"/>
      <c r="AG121" s="54"/>
      <c r="AH121" s="54"/>
      <c r="AI121" s="54"/>
      <c r="AJ121" s="54"/>
      <c r="AK121" s="54"/>
      <c r="AL121" s="54"/>
      <c r="AM121" s="54"/>
      <c r="AN121" s="54"/>
      <c r="AO121" s="54"/>
      <c r="AP121" s="54"/>
      <c r="AQ121" s="54"/>
      <c r="AR121" s="54"/>
      <c r="AS121" s="54"/>
      <c r="AT121" s="54"/>
      <c r="AU121" s="54"/>
      <c r="AV121" s="54"/>
      <c r="AW121" s="54"/>
      <c r="AX121" s="54"/>
      <c r="AY121" s="54"/>
      <c r="AZ121" s="54"/>
      <c r="BA121" s="54"/>
      <c r="BB121" s="54"/>
      <c r="BC121" s="54"/>
      <c r="BD121" s="54"/>
      <c r="BE121" s="54"/>
      <c r="BF121" s="54"/>
      <c r="BG121" s="54"/>
      <c r="BH121" s="54"/>
      <c r="BI121" s="54"/>
      <c r="BJ121" s="54"/>
      <c r="BK121" s="54"/>
      <c r="BL121" s="54"/>
      <c r="BM121" s="54"/>
      <c r="BN121" s="54"/>
      <c r="BO121" s="54"/>
      <c r="BP121" s="54"/>
      <c r="BQ121" s="54"/>
      <c r="BR121" s="54"/>
      <c r="BS121" s="54"/>
      <c r="BT121" s="54"/>
      <c r="BU121" s="54"/>
      <c r="BV121" s="54"/>
      <c r="BW121" s="54"/>
      <c r="BX121" s="54"/>
      <c r="BY121" s="54"/>
      <c r="BZ121" s="54"/>
      <c r="CA121" s="54"/>
      <c r="CB121" s="54"/>
      <c r="CC121" s="54"/>
      <c r="CD121" s="54"/>
      <c r="CE121" s="54"/>
      <c r="CF121" s="54"/>
    </row>
    <row r="122" spans="6:84" x14ac:dyDescent="0.25">
      <c r="F122" s="50"/>
      <c r="G122" s="47"/>
      <c r="H122" s="47"/>
      <c r="I122" s="47"/>
      <c r="J122" s="47"/>
      <c r="K122" s="47"/>
      <c r="L122" s="47"/>
      <c r="M122" s="47"/>
      <c r="N122" s="54"/>
      <c r="O122" s="54"/>
      <c r="P122" s="54"/>
      <c r="Q122" s="54"/>
      <c r="R122" s="54"/>
      <c r="S122" s="54"/>
      <c r="T122" s="54"/>
      <c r="U122" s="54"/>
      <c r="V122" s="54"/>
      <c r="W122" s="54"/>
      <c r="X122" s="54"/>
      <c r="Y122" s="54"/>
      <c r="Z122" s="54"/>
      <c r="AA122" s="54"/>
      <c r="AB122" s="54"/>
      <c r="AC122" s="54"/>
      <c r="AD122" s="54"/>
      <c r="AE122" s="54"/>
      <c r="AF122" s="54"/>
      <c r="AG122" s="54"/>
      <c r="AH122" s="54"/>
      <c r="AI122" s="54"/>
      <c r="AJ122" s="54"/>
      <c r="AK122" s="54"/>
      <c r="AL122" s="54"/>
      <c r="AM122" s="54"/>
      <c r="AN122" s="54"/>
      <c r="AO122" s="54"/>
      <c r="AP122" s="54"/>
      <c r="AQ122" s="54"/>
      <c r="AR122" s="54"/>
      <c r="AS122" s="54"/>
      <c r="AT122" s="54"/>
      <c r="AU122" s="54"/>
      <c r="AV122" s="54"/>
      <c r="AW122" s="54"/>
      <c r="AX122" s="54"/>
      <c r="AY122" s="54"/>
      <c r="AZ122" s="54"/>
      <c r="BA122" s="54"/>
      <c r="BB122" s="54"/>
      <c r="BC122" s="54"/>
      <c r="BD122" s="54"/>
      <c r="BE122" s="54"/>
      <c r="BF122" s="54"/>
      <c r="BG122" s="54"/>
      <c r="BH122" s="54"/>
      <c r="BI122" s="54"/>
      <c r="BJ122" s="54"/>
      <c r="BK122" s="54"/>
      <c r="BL122" s="54"/>
      <c r="BM122" s="54"/>
      <c r="BN122" s="54"/>
      <c r="BO122" s="54"/>
      <c r="BP122" s="54"/>
      <c r="BQ122" s="54"/>
      <c r="BR122" s="54"/>
      <c r="BS122" s="54"/>
      <c r="BT122" s="54"/>
      <c r="BU122" s="54"/>
      <c r="BV122" s="54"/>
      <c r="BW122" s="54"/>
      <c r="BX122" s="54"/>
      <c r="BY122" s="54"/>
      <c r="BZ122" s="54"/>
      <c r="CA122" s="54"/>
      <c r="CB122" s="54"/>
      <c r="CC122" s="54"/>
      <c r="CD122" s="54"/>
      <c r="CE122" s="54"/>
      <c r="CF122" s="54"/>
    </row>
    <row r="123" spans="6:84" x14ac:dyDescent="0.25">
      <c r="F123" s="50"/>
      <c r="G123" s="47"/>
      <c r="H123" s="47"/>
      <c r="I123" s="47"/>
      <c r="J123" s="47"/>
      <c r="K123" s="47"/>
      <c r="L123" s="47"/>
      <c r="M123" s="47"/>
      <c r="N123" s="54"/>
      <c r="O123" s="54"/>
      <c r="P123" s="54"/>
      <c r="Q123" s="54"/>
      <c r="R123" s="54"/>
      <c r="S123" s="54"/>
      <c r="T123" s="54"/>
      <c r="U123" s="54"/>
      <c r="V123" s="54"/>
      <c r="W123" s="54"/>
      <c r="X123" s="54"/>
      <c r="Y123" s="54"/>
      <c r="Z123" s="54"/>
      <c r="AA123" s="54"/>
      <c r="AB123" s="54"/>
      <c r="AC123" s="54"/>
      <c r="AD123" s="54"/>
      <c r="AE123" s="54"/>
      <c r="AF123" s="54"/>
      <c r="AG123" s="54"/>
      <c r="AH123" s="54"/>
      <c r="AI123" s="54"/>
      <c r="AJ123" s="54"/>
      <c r="AK123" s="54"/>
      <c r="AL123" s="54"/>
      <c r="AM123" s="54"/>
      <c r="AN123" s="54"/>
      <c r="AO123" s="54"/>
      <c r="AP123" s="54"/>
      <c r="AQ123" s="54"/>
      <c r="AR123" s="54"/>
      <c r="AS123" s="54"/>
      <c r="AT123" s="54"/>
      <c r="AU123" s="54"/>
      <c r="AV123" s="54"/>
      <c r="AW123" s="54"/>
      <c r="AX123" s="54"/>
      <c r="AY123" s="54"/>
      <c r="AZ123" s="54"/>
      <c r="BA123" s="54"/>
      <c r="BB123" s="54"/>
      <c r="BC123" s="54"/>
      <c r="BD123" s="54"/>
      <c r="BE123" s="54"/>
      <c r="BF123" s="54"/>
      <c r="BG123" s="54"/>
      <c r="BH123" s="54"/>
      <c r="BI123" s="54"/>
      <c r="BJ123" s="54"/>
      <c r="BK123" s="54"/>
      <c r="BL123" s="54"/>
      <c r="BM123" s="54"/>
      <c r="BN123" s="54"/>
      <c r="BO123" s="54"/>
      <c r="BP123" s="54"/>
      <c r="BQ123" s="54"/>
      <c r="BR123" s="54"/>
      <c r="BS123" s="54"/>
      <c r="BT123" s="54"/>
      <c r="BU123" s="54"/>
      <c r="BV123" s="54"/>
      <c r="BW123" s="54"/>
      <c r="BX123" s="54"/>
      <c r="BY123" s="54"/>
      <c r="BZ123" s="54"/>
      <c r="CA123" s="54"/>
      <c r="CB123" s="54"/>
      <c r="CC123" s="54"/>
      <c r="CD123" s="54"/>
      <c r="CE123" s="54"/>
      <c r="CF123" s="54"/>
    </row>
    <row r="124" spans="6:84" x14ac:dyDescent="0.25">
      <c r="F124" s="50"/>
      <c r="G124" s="47"/>
      <c r="H124" s="47"/>
      <c r="I124" s="47"/>
      <c r="J124" s="47"/>
      <c r="K124" s="47"/>
      <c r="L124" s="47"/>
      <c r="M124" s="47"/>
      <c r="N124" s="54"/>
      <c r="O124" s="54"/>
      <c r="P124" s="54"/>
      <c r="Q124" s="54"/>
      <c r="R124" s="54"/>
      <c r="S124" s="54"/>
      <c r="T124" s="54"/>
      <c r="U124" s="54"/>
      <c r="V124" s="54"/>
      <c r="W124" s="54"/>
      <c r="X124" s="54"/>
      <c r="Y124" s="54"/>
      <c r="Z124" s="54"/>
      <c r="AA124" s="54"/>
      <c r="AB124" s="54"/>
      <c r="AC124" s="54"/>
      <c r="AD124" s="54"/>
      <c r="AE124" s="54"/>
      <c r="AF124" s="54"/>
      <c r="AG124" s="54"/>
      <c r="AH124" s="54"/>
      <c r="AI124" s="54"/>
      <c r="AJ124" s="54"/>
      <c r="AK124" s="54"/>
      <c r="AL124" s="54"/>
      <c r="AM124" s="54"/>
      <c r="AN124" s="54"/>
      <c r="AO124" s="54"/>
      <c r="AP124" s="54"/>
      <c r="AQ124" s="54"/>
      <c r="AR124" s="54"/>
      <c r="AS124" s="54"/>
      <c r="AT124" s="54"/>
      <c r="AU124" s="54"/>
      <c r="AV124" s="54"/>
      <c r="AW124" s="54"/>
      <c r="AX124" s="54"/>
      <c r="AY124" s="54"/>
      <c r="AZ124" s="54"/>
      <c r="BA124" s="54"/>
      <c r="BB124" s="54"/>
      <c r="BC124" s="54"/>
      <c r="BD124" s="54"/>
      <c r="BE124" s="54"/>
      <c r="BF124" s="54"/>
      <c r="BG124" s="54"/>
      <c r="BH124" s="54"/>
      <c r="BI124" s="54"/>
      <c r="BJ124" s="54"/>
      <c r="BK124" s="54"/>
      <c r="BL124" s="54"/>
      <c r="BM124" s="54"/>
      <c r="BN124" s="54"/>
      <c r="BO124" s="54"/>
      <c r="BP124" s="54"/>
      <c r="BQ124" s="54"/>
      <c r="BR124" s="54"/>
      <c r="BS124" s="54"/>
      <c r="BT124" s="54"/>
      <c r="BU124" s="54"/>
      <c r="BV124" s="54"/>
      <c r="BW124" s="54"/>
      <c r="BX124" s="54"/>
      <c r="BY124" s="54"/>
      <c r="BZ124" s="54"/>
      <c r="CA124" s="54"/>
      <c r="CB124" s="54"/>
      <c r="CC124" s="54"/>
      <c r="CD124" s="54"/>
      <c r="CE124" s="54"/>
      <c r="CF124" s="54"/>
    </row>
    <row r="125" spans="6:84" x14ac:dyDescent="0.25">
      <c r="F125" s="50"/>
      <c r="G125" s="47"/>
      <c r="H125" s="47"/>
      <c r="I125" s="47"/>
      <c r="J125" s="47"/>
      <c r="K125" s="47"/>
      <c r="L125" s="47"/>
      <c r="M125" s="47"/>
      <c r="N125" s="54"/>
      <c r="O125" s="54"/>
      <c r="P125" s="54"/>
      <c r="Q125" s="54"/>
      <c r="R125" s="54"/>
      <c r="S125" s="54"/>
      <c r="T125" s="54"/>
      <c r="U125" s="54"/>
      <c r="V125" s="54"/>
      <c r="W125" s="54"/>
      <c r="X125" s="54"/>
      <c r="Y125" s="54"/>
      <c r="Z125" s="54"/>
      <c r="AA125" s="54"/>
      <c r="AB125" s="54"/>
      <c r="AC125" s="54"/>
      <c r="AD125" s="54"/>
      <c r="AE125" s="54"/>
      <c r="AF125" s="54"/>
      <c r="AG125" s="54"/>
      <c r="AH125" s="54"/>
      <c r="AI125" s="54"/>
      <c r="AJ125" s="54"/>
      <c r="AK125" s="54"/>
      <c r="AL125" s="54"/>
      <c r="AM125" s="54"/>
      <c r="AN125" s="54"/>
      <c r="AO125" s="54"/>
      <c r="AP125" s="54"/>
      <c r="AQ125" s="54"/>
      <c r="AR125" s="54"/>
      <c r="AS125" s="54"/>
      <c r="AT125" s="54"/>
      <c r="AU125" s="54"/>
      <c r="AV125" s="54"/>
      <c r="AW125" s="54"/>
      <c r="AX125" s="54"/>
      <c r="AY125" s="54"/>
      <c r="AZ125" s="54"/>
      <c r="BA125" s="54"/>
      <c r="BB125" s="54"/>
      <c r="BC125" s="54"/>
      <c r="BD125" s="54"/>
      <c r="BE125" s="54"/>
      <c r="BF125" s="54"/>
      <c r="BG125" s="54"/>
      <c r="BH125" s="54"/>
      <c r="BI125" s="54"/>
      <c r="BJ125" s="54"/>
      <c r="BK125" s="54"/>
      <c r="BL125" s="54"/>
      <c r="BM125" s="54"/>
      <c r="BN125" s="54"/>
      <c r="BO125" s="54"/>
      <c r="BP125" s="54"/>
      <c r="BQ125" s="54"/>
      <c r="BR125" s="54"/>
      <c r="BS125" s="54"/>
      <c r="BT125" s="54"/>
      <c r="BU125" s="54"/>
      <c r="BV125" s="54"/>
      <c r="BW125" s="54"/>
      <c r="BX125" s="54"/>
      <c r="BY125" s="54"/>
      <c r="BZ125" s="54"/>
      <c r="CA125" s="54"/>
      <c r="CB125" s="54"/>
      <c r="CC125" s="54"/>
      <c r="CD125" s="54"/>
      <c r="CE125" s="54"/>
      <c r="CF125" s="54"/>
    </row>
    <row r="126" spans="6:84" x14ac:dyDescent="0.25">
      <c r="F126" s="50"/>
      <c r="G126" s="47"/>
      <c r="H126" s="47"/>
      <c r="I126" s="47"/>
      <c r="J126" s="47"/>
      <c r="K126" s="47"/>
      <c r="L126" s="47"/>
      <c r="M126" s="47"/>
      <c r="N126" s="54"/>
      <c r="O126" s="54"/>
      <c r="P126" s="54"/>
      <c r="Q126" s="54"/>
      <c r="R126" s="54"/>
      <c r="S126" s="54"/>
      <c r="T126" s="54"/>
      <c r="U126" s="54"/>
      <c r="V126" s="54"/>
      <c r="W126" s="54"/>
      <c r="X126" s="54"/>
      <c r="Y126" s="54"/>
      <c r="Z126" s="54"/>
      <c r="AA126" s="54"/>
      <c r="AB126" s="54"/>
      <c r="AC126" s="54"/>
      <c r="AD126" s="54"/>
      <c r="AE126" s="54"/>
      <c r="AF126" s="54"/>
      <c r="AG126" s="54"/>
      <c r="AH126" s="54"/>
      <c r="AI126" s="54"/>
      <c r="AJ126" s="54"/>
      <c r="AK126" s="54"/>
      <c r="AL126" s="54"/>
      <c r="AM126" s="54"/>
      <c r="AN126" s="54"/>
      <c r="AO126" s="54"/>
      <c r="AP126" s="54"/>
      <c r="AQ126" s="54"/>
      <c r="AR126" s="54"/>
      <c r="AS126" s="54"/>
      <c r="AT126" s="54"/>
      <c r="AU126" s="54"/>
      <c r="AV126" s="54"/>
      <c r="AW126" s="54"/>
      <c r="AX126" s="54"/>
      <c r="AY126" s="54"/>
      <c r="AZ126" s="54"/>
      <c r="BA126" s="54"/>
      <c r="BB126" s="54"/>
      <c r="BC126" s="54"/>
      <c r="BD126" s="54"/>
      <c r="BE126" s="54"/>
      <c r="BF126" s="54"/>
      <c r="BG126" s="54"/>
      <c r="BH126" s="54"/>
      <c r="BI126" s="54"/>
      <c r="BJ126" s="54"/>
      <c r="BK126" s="54"/>
      <c r="BL126" s="54"/>
      <c r="BM126" s="54"/>
      <c r="BN126" s="54"/>
      <c r="BO126" s="54"/>
      <c r="BP126" s="54"/>
      <c r="BQ126" s="54"/>
      <c r="BR126" s="54"/>
      <c r="BS126" s="54"/>
      <c r="BT126" s="54"/>
      <c r="BU126" s="54"/>
      <c r="BV126" s="54"/>
      <c r="BW126" s="54"/>
      <c r="BX126" s="54"/>
      <c r="BY126" s="54"/>
      <c r="BZ126" s="54"/>
      <c r="CA126" s="54"/>
      <c r="CB126" s="54"/>
      <c r="CC126" s="54"/>
      <c r="CD126" s="54"/>
      <c r="CE126" s="54"/>
      <c r="CF126" s="54"/>
    </row>
    <row r="127" spans="6:84" x14ac:dyDescent="0.25">
      <c r="F127" s="50"/>
      <c r="G127" s="47"/>
      <c r="H127" s="47"/>
      <c r="I127" s="47"/>
      <c r="J127" s="47"/>
      <c r="K127" s="47"/>
      <c r="L127" s="47"/>
      <c r="M127" s="47"/>
      <c r="N127" s="54"/>
      <c r="O127" s="54"/>
      <c r="P127" s="54"/>
      <c r="Q127" s="54"/>
      <c r="R127" s="54"/>
      <c r="S127" s="54"/>
      <c r="T127" s="54"/>
      <c r="U127" s="54"/>
      <c r="V127" s="54"/>
      <c r="W127" s="54"/>
      <c r="X127" s="54"/>
      <c r="Y127" s="54"/>
      <c r="Z127" s="54"/>
      <c r="AA127" s="54"/>
      <c r="AB127" s="54"/>
      <c r="AC127" s="54"/>
      <c r="AD127" s="54"/>
      <c r="AE127" s="54"/>
      <c r="AF127" s="54"/>
      <c r="AG127" s="54"/>
      <c r="AH127" s="54"/>
      <c r="AI127" s="54"/>
      <c r="AJ127" s="54"/>
      <c r="AK127" s="54"/>
      <c r="AL127" s="54"/>
      <c r="AM127" s="54"/>
      <c r="AN127" s="54"/>
      <c r="AO127" s="54"/>
      <c r="AP127" s="54"/>
      <c r="AQ127" s="54"/>
      <c r="AR127" s="54"/>
      <c r="AS127" s="54"/>
      <c r="AT127" s="54"/>
      <c r="AU127" s="54"/>
      <c r="AV127" s="54"/>
      <c r="AW127" s="54"/>
      <c r="AX127" s="54"/>
      <c r="AY127" s="54"/>
      <c r="AZ127" s="54"/>
      <c r="BA127" s="54"/>
      <c r="BB127" s="54"/>
      <c r="BC127" s="54"/>
      <c r="BD127" s="54"/>
      <c r="BE127" s="54"/>
      <c r="BF127" s="54"/>
      <c r="BG127" s="54"/>
      <c r="BH127" s="54"/>
      <c r="BI127" s="54"/>
      <c r="BJ127" s="54"/>
      <c r="BK127" s="54"/>
      <c r="BL127" s="54"/>
      <c r="BM127" s="54"/>
      <c r="BN127" s="54"/>
      <c r="BO127" s="54"/>
      <c r="BP127" s="54"/>
      <c r="BQ127" s="54"/>
      <c r="BR127" s="54"/>
      <c r="BS127" s="54"/>
      <c r="BT127" s="54"/>
      <c r="BU127" s="54"/>
      <c r="BV127" s="54"/>
      <c r="BW127" s="54"/>
      <c r="BX127" s="54"/>
      <c r="BY127" s="54"/>
      <c r="BZ127" s="54"/>
      <c r="CA127" s="54"/>
      <c r="CB127" s="54"/>
      <c r="CC127" s="54"/>
      <c r="CD127" s="54"/>
      <c r="CE127" s="54"/>
      <c r="CF127" s="54"/>
    </row>
    <row r="128" spans="6:84" x14ac:dyDescent="0.25">
      <c r="F128" s="50"/>
      <c r="G128" s="47"/>
      <c r="H128" s="47"/>
      <c r="I128" s="47"/>
      <c r="J128" s="47"/>
      <c r="K128" s="47"/>
      <c r="L128" s="47"/>
      <c r="M128" s="47"/>
      <c r="N128" s="54"/>
      <c r="O128" s="54"/>
      <c r="P128" s="54"/>
      <c r="Q128" s="54"/>
      <c r="R128" s="54"/>
      <c r="S128" s="54"/>
      <c r="T128" s="54"/>
      <c r="U128" s="54"/>
      <c r="V128" s="54"/>
      <c r="W128" s="54"/>
      <c r="X128" s="54"/>
      <c r="Y128" s="54"/>
      <c r="Z128" s="54"/>
      <c r="AA128" s="54"/>
      <c r="AB128" s="54"/>
      <c r="AC128" s="54"/>
      <c r="AD128" s="54"/>
      <c r="AE128" s="54"/>
      <c r="AF128" s="54"/>
      <c r="AG128" s="54"/>
      <c r="AH128" s="54"/>
      <c r="AI128" s="54"/>
      <c r="AJ128" s="54"/>
      <c r="AK128" s="54"/>
      <c r="AL128" s="54"/>
      <c r="AM128" s="54"/>
      <c r="AN128" s="54"/>
      <c r="AO128" s="54"/>
      <c r="AP128" s="54"/>
      <c r="AQ128" s="54"/>
      <c r="AR128" s="54"/>
      <c r="AS128" s="54"/>
      <c r="AT128" s="54"/>
      <c r="AU128" s="54"/>
      <c r="AV128" s="54"/>
      <c r="AW128" s="54"/>
      <c r="AX128" s="54"/>
      <c r="AY128" s="54"/>
      <c r="AZ128" s="54"/>
      <c r="BA128" s="54"/>
      <c r="BB128" s="54"/>
      <c r="BC128" s="54"/>
      <c r="BD128" s="54"/>
      <c r="BE128" s="54"/>
      <c r="BF128" s="54"/>
      <c r="BG128" s="54"/>
      <c r="BH128" s="54"/>
      <c r="BI128" s="54"/>
      <c r="BJ128" s="54"/>
      <c r="BK128" s="54"/>
      <c r="BL128" s="54"/>
      <c r="BM128" s="54"/>
      <c r="BN128" s="54"/>
      <c r="BO128" s="54"/>
      <c r="BP128" s="54"/>
      <c r="BQ128" s="54"/>
      <c r="BR128" s="54"/>
      <c r="BS128" s="54"/>
      <c r="BT128" s="54"/>
      <c r="BU128" s="54"/>
      <c r="BV128" s="54"/>
      <c r="BW128" s="54"/>
      <c r="BX128" s="54"/>
      <c r="BY128" s="54"/>
      <c r="BZ128" s="54"/>
      <c r="CA128" s="54"/>
      <c r="CB128" s="54"/>
      <c r="CC128" s="54"/>
      <c r="CD128" s="54"/>
      <c r="CE128" s="54"/>
      <c r="CF128" s="54"/>
    </row>
    <row r="129" spans="6:84" x14ac:dyDescent="0.25">
      <c r="F129" s="50"/>
      <c r="G129" s="47"/>
      <c r="H129" s="47"/>
      <c r="I129" s="47"/>
      <c r="J129" s="47"/>
      <c r="K129" s="47"/>
      <c r="L129" s="47"/>
      <c r="M129" s="47"/>
      <c r="N129" s="54"/>
      <c r="O129" s="54"/>
      <c r="P129" s="54"/>
      <c r="Q129" s="54"/>
      <c r="R129" s="54"/>
      <c r="S129" s="54"/>
      <c r="T129" s="54"/>
      <c r="U129" s="54"/>
      <c r="V129" s="54"/>
      <c r="W129" s="54"/>
      <c r="X129" s="54"/>
      <c r="Y129" s="54"/>
      <c r="Z129" s="54"/>
      <c r="AA129" s="54"/>
      <c r="AB129" s="54"/>
      <c r="AC129" s="54"/>
      <c r="AD129" s="54"/>
      <c r="AE129" s="54"/>
      <c r="AF129" s="54"/>
      <c r="AG129" s="54"/>
      <c r="AH129" s="54"/>
      <c r="AI129" s="54"/>
      <c r="AJ129" s="54"/>
      <c r="AK129" s="54"/>
      <c r="AL129" s="54"/>
      <c r="AM129" s="54"/>
      <c r="AN129" s="54"/>
      <c r="AO129" s="54"/>
      <c r="AP129" s="54"/>
      <c r="AQ129" s="54"/>
      <c r="AR129" s="54"/>
      <c r="AS129" s="54"/>
      <c r="AT129" s="54"/>
      <c r="AU129" s="54"/>
      <c r="AV129" s="54"/>
      <c r="AW129" s="54"/>
      <c r="AX129" s="54"/>
      <c r="AY129" s="54"/>
      <c r="AZ129" s="54"/>
      <c r="BA129" s="54"/>
      <c r="BB129" s="54"/>
      <c r="BC129" s="54"/>
      <c r="BD129" s="54"/>
      <c r="BE129" s="54"/>
      <c r="BF129" s="54"/>
      <c r="BG129" s="54"/>
      <c r="BH129" s="54"/>
      <c r="BI129" s="54"/>
      <c r="BJ129" s="54"/>
      <c r="BK129" s="54"/>
      <c r="BL129" s="54"/>
      <c r="BM129" s="54"/>
      <c r="BN129" s="54"/>
      <c r="BO129" s="54"/>
      <c r="BP129" s="54"/>
      <c r="BQ129" s="54"/>
      <c r="BR129" s="54"/>
      <c r="BS129" s="54"/>
      <c r="BT129" s="54"/>
      <c r="BU129" s="54"/>
      <c r="BV129" s="54"/>
      <c r="BW129" s="54"/>
      <c r="BX129" s="54"/>
      <c r="BY129" s="54"/>
      <c r="BZ129" s="54"/>
      <c r="CA129" s="54"/>
      <c r="CB129" s="54"/>
      <c r="CC129" s="54"/>
      <c r="CD129" s="54"/>
      <c r="CE129" s="54"/>
      <c r="CF129" s="54"/>
    </row>
    <row r="130" spans="6:84" x14ac:dyDescent="0.25">
      <c r="F130" s="50"/>
      <c r="G130" s="47"/>
      <c r="H130" s="47"/>
      <c r="I130" s="47"/>
      <c r="J130" s="47"/>
      <c r="K130" s="47"/>
      <c r="L130" s="47"/>
      <c r="M130" s="47"/>
      <c r="N130" s="54"/>
      <c r="O130" s="54"/>
      <c r="P130" s="54"/>
      <c r="Q130" s="54"/>
      <c r="R130" s="54"/>
      <c r="S130" s="54"/>
      <c r="T130" s="54"/>
      <c r="U130" s="54"/>
      <c r="V130" s="54"/>
      <c r="W130" s="54"/>
      <c r="X130" s="54"/>
      <c r="Y130" s="54"/>
      <c r="Z130" s="54"/>
      <c r="AA130" s="54"/>
      <c r="AB130" s="54"/>
      <c r="AC130" s="54"/>
      <c r="AD130" s="54"/>
      <c r="AE130" s="54"/>
      <c r="AF130" s="54"/>
      <c r="AG130" s="54"/>
      <c r="AH130" s="54"/>
      <c r="AI130" s="54"/>
      <c r="AJ130" s="54"/>
      <c r="AK130" s="54"/>
      <c r="AL130" s="54"/>
      <c r="AM130" s="54"/>
      <c r="AN130" s="54"/>
      <c r="AO130" s="54"/>
      <c r="AP130" s="54"/>
      <c r="AQ130" s="54"/>
      <c r="AR130" s="54"/>
      <c r="AS130" s="54"/>
      <c r="AT130" s="54"/>
      <c r="AU130" s="54"/>
      <c r="AV130" s="54"/>
      <c r="AW130" s="54"/>
      <c r="AX130" s="54"/>
      <c r="AY130" s="54"/>
      <c r="AZ130" s="54"/>
      <c r="BA130" s="54"/>
      <c r="BB130" s="54"/>
      <c r="BC130" s="54"/>
      <c r="BD130" s="54"/>
      <c r="BE130" s="54"/>
      <c r="BF130" s="54"/>
      <c r="BG130" s="54"/>
      <c r="BH130" s="54"/>
      <c r="BI130" s="54"/>
      <c r="BJ130" s="54"/>
      <c r="BK130" s="54"/>
      <c r="BL130" s="54"/>
      <c r="BM130" s="54"/>
      <c r="BN130" s="54"/>
      <c r="BO130" s="54"/>
      <c r="BP130" s="54"/>
      <c r="BQ130" s="54"/>
      <c r="BR130" s="54"/>
      <c r="BS130" s="54"/>
      <c r="BT130" s="54"/>
      <c r="BU130" s="54"/>
      <c r="BV130" s="54"/>
      <c r="BW130" s="54"/>
      <c r="BX130" s="54"/>
      <c r="BY130" s="54"/>
      <c r="BZ130" s="54"/>
      <c r="CA130" s="54"/>
      <c r="CB130" s="54"/>
      <c r="CC130" s="54"/>
      <c r="CD130" s="54"/>
      <c r="CE130" s="54"/>
      <c r="CF130" s="54"/>
    </row>
    <row r="131" spans="6:84" x14ac:dyDescent="0.25">
      <c r="F131" s="50"/>
      <c r="G131" s="47"/>
      <c r="H131" s="47"/>
      <c r="I131" s="47"/>
      <c r="J131" s="47"/>
      <c r="K131" s="47"/>
      <c r="L131" s="47"/>
      <c r="M131" s="47"/>
      <c r="N131" s="54"/>
      <c r="O131" s="54"/>
      <c r="P131" s="54"/>
      <c r="Q131" s="54"/>
      <c r="R131" s="54"/>
      <c r="S131" s="54"/>
      <c r="T131" s="54"/>
      <c r="U131" s="54"/>
      <c r="V131" s="54"/>
      <c r="W131" s="54"/>
      <c r="X131" s="54"/>
      <c r="Y131" s="54"/>
      <c r="Z131" s="54"/>
      <c r="AA131" s="54"/>
      <c r="AB131" s="54"/>
      <c r="AC131" s="54"/>
      <c r="AD131" s="54"/>
      <c r="AE131" s="54"/>
      <c r="AF131" s="54"/>
      <c r="AG131" s="54"/>
      <c r="AH131" s="54"/>
      <c r="AI131" s="54"/>
      <c r="AJ131" s="54"/>
      <c r="AK131" s="54"/>
      <c r="AL131" s="54"/>
      <c r="AM131" s="54"/>
      <c r="AN131" s="54"/>
      <c r="AO131" s="54"/>
      <c r="AP131" s="54"/>
      <c r="AQ131" s="54"/>
      <c r="AR131" s="54"/>
      <c r="AS131" s="54"/>
      <c r="AT131" s="54"/>
      <c r="AU131" s="54"/>
      <c r="AV131" s="54"/>
      <c r="AW131" s="54"/>
      <c r="AX131" s="54"/>
      <c r="AY131" s="54"/>
      <c r="AZ131" s="54"/>
      <c r="BA131" s="54"/>
      <c r="BB131" s="54"/>
      <c r="BC131" s="54"/>
      <c r="BD131" s="54"/>
      <c r="BE131" s="54"/>
      <c r="BF131" s="54"/>
      <c r="BG131" s="54"/>
      <c r="BH131" s="54"/>
      <c r="BI131" s="54"/>
      <c r="BJ131" s="54"/>
      <c r="BK131" s="54"/>
      <c r="BL131" s="54"/>
      <c r="BM131" s="54"/>
      <c r="BN131" s="54"/>
      <c r="BO131" s="54"/>
      <c r="BP131" s="54"/>
      <c r="BQ131" s="54"/>
      <c r="BR131" s="54"/>
      <c r="BS131" s="54"/>
      <c r="BT131" s="54"/>
      <c r="BU131" s="54"/>
      <c r="BV131" s="54"/>
      <c r="BW131" s="54"/>
      <c r="BX131" s="54"/>
      <c r="BY131" s="54"/>
      <c r="BZ131" s="54"/>
      <c r="CA131" s="54"/>
      <c r="CB131" s="54"/>
      <c r="CC131" s="54"/>
      <c r="CD131" s="54"/>
      <c r="CE131" s="54"/>
      <c r="CF131" s="54"/>
    </row>
    <row r="132" spans="6:84" x14ac:dyDescent="0.25">
      <c r="F132" s="50"/>
      <c r="G132" s="47"/>
      <c r="H132" s="47"/>
      <c r="I132" s="47"/>
      <c r="J132" s="47"/>
      <c r="K132" s="47"/>
      <c r="L132" s="47"/>
      <c r="M132" s="47"/>
      <c r="N132" s="54"/>
      <c r="O132" s="54"/>
      <c r="P132" s="54"/>
      <c r="Q132" s="54"/>
      <c r="R132" s="54"/>
      <c r="S132" s="54"/>
      <c r="T132" s="54"/>
      <c r="U132" s="54"/>
      <c r="V132" s="54"/>
      <c r="W132" s="54"/>
      <c r="X132" s="54"/>
      <c r="Y132" s="54"/>
      <c r="Z132" s="54"/>
      <c r="AA132" s="54"/>
      <c r="AB132" s="54"/>
      <c r="AC132" s="54"/>
      <c r="AD132" s="54"/>
      <c r="AE132" s="54"/>
      <c r="AF132" s="54"/>
      <c r="AG132" s="54"/>
      <c r="AH132" s="54"/>
      <c r="AI132" s="54"/>
      <c r="AJ132" s="54"/>
      <c r="AK132" s="54"/>
      <c r="AL132" s="54"/>
      <c r="AM132" s="54"/>
      <c r="AN132" s="54"/>
      <c r="AO132" s="54"/>
      <c r="AP132" s="54"/>
      <c r="AQ132" s="54"/>
      <c r="AR132" s="54"/>
      <c r="AS132" s="54"/>
      <c r="AT132" s="54"/>
      <c r="AU132" s="54"/>
      <c r="AV132" s="54"/>
      <c r="AW132" s="54"/>
      <c r="AX132" s="54"/>
      <c r="AY132" s="54"/>
      <c r="AZ132" s="54"/>
      <c r="BA132" s="54"/>
      <c r="BB132" s="54"/>
      <c r="BC132" s="54"/>
      <c r="BD132" s="54"/>
      <c r="BE132" s="54"/>
      <c r="BF132" s="54"/>
      <c r="BG132" s="54"/>
      <c r="BH132" s="54"/>
      <c r="BI132" s="54"/>
      <c r="BJ132" s="54"/>
      <c r="BK132" s="54"/>
      <c r="BL132" s="54"/>
      <c r="BM132" s="54"/>
      <c r="BN132" s="54"/>
      <c r="BO132" s="54"/>
      <c r="BP132" s="54"/>
      <c r="BQ132" s="54"/>
      <c r="BR132" s="54"/>
      <c r="BS132" s="54"/>
      <c r="BT132" s="54"/>
      <c r="BU132" s="54"/>
      <c r="BV132" s="54"/>
      <c r="BW132" s="54"/>
      <c r="BX132" s="54"/>
      <c r="BY132" s="54"/>
      <c r="BZ132" s="54"/>
      <c r="CA132" s="54"/>
      <c r="CB132" s="54"/>
      <c r="CC132" s="54"/>
      <c r="CD132" s="54"/>
      <c r="CE132" s="54"/>
      <c r="CF132" s="54"/>
    </row>
    <row r="133" spans="6:84" x14ac:dyDescent="0.25">
      <c r="F133" s="50"/>
      <c r="G133" s="47"/>
      <c r="H133" s="47"/>
      <c r="I133" s="47"/>
      <c r="J133" s="47"/>
      <c r="K133" s="47"/>
      <c r="L133" s="47"/>
      <c r="M133" s="47"/>
      <c r="N133" s="54"/>
      <c r="O133" s="54"/>
      <c r="P133" s="54"/>
      <c r="Q133" s="54"/>
      <c r="R133" s="54"/>
      <c r="S133" s="54"/>
      <c r="T133" s="54"/>
      <c r="U133" s="54"/>
      <c r="V133" s="54"/>
      <c r="W133" s="54"/>
      <c r="X133" s="54"/>
      <c r="Y133" s="54"/>
      <c r="Z133" s="54"/>
      <c r="AA133" s="54"/>
      <c r="AB133" s="54"/>
      <c r="AC133" s="54"/>
      <c r="AD133" s="54"/>
      <c r="AE133" s="54"/>
      <c r="AF133" s="54"/>
      <c r="AG133" s="54"/>
      <c r="AH133" s="54"/>
      <c r="AI133" s="54"/>
      <c r="AJ133" s="54"/>
      <c r="AK133" s="54"/>
      <c r="AL133" s="54"/>
      <c r="AM133" s="54"/>
      <c r="AN133" s="54"/>
      <c r="AO133" s="54"/>
      <c r="AP133" s="54"/>
      <c r="AQ133" s="54"/>
      <c r="AR133" s="54"/>
      <c r="AS133" s="54"/>
      <c r="AT133" s="54"/>
      <c r="AU133" s="54"/>
      <c r="AV133" s="54"/>
      <c r="AW133" s="54"/>
      <c r="AX133" s="54"/>
      <c r="AY133" s="54"/>
      <c r="AZ133" s="54"/>
      <c r="BA133" s="54"/>
      <c r="BB133" s="54"/>
      <c r="BC133" s="54"/>
      <c r="BD133" s="54"/>
      <c r="BE133" s="54"/>
      <c r="BF133" s="54"/>
      <c r="BG133" s="54"/>
      <c r="BH133" s="54"/>
      <c r="BI133" s="54"/>
      <c r="BJ133" s="54"/>
      <c r="BK133" s="54"/>
      <c r="BL133" s="54"/>
      <c r="BM133" s="54"/>
      <c r="BN133" s="54"/>
      <c r="BO133" s="54"/>
      <c r="BP133" s="54"/>
      <c r="BQ133" s="54"/>
      <c r="BR133" s="54"/>
      <c r="BS133" s="54"/>
      <c r="BT133" s="54"/>
      <c r="BU133" s="54"/>
      <c r="BV133" s="54"/>
      <c r="BW133" s="54"/>
      <c r="BX133" s="54"/>
      <c r="BY133" s="54"/>
      <c r="BZ133" s="54"/>
      <c r="CA133" s="54"/>
      <c r="CB133" s="54"/>
      <c r="CC133" s="54"/>
      <c r="CD133" s="54"/>
      <c r="CE133" s="54"/>
      <c r="CF133" s="54"/>
    </row>
    <row r="134" spans="6:84" x14ac:dyDescent="0.25">
      <c r="F134" s="50"/>
      <c r="G134" s="47"/>
      <c r="H134" s="47"/>
      <c r="I134" s="47"/>
      <c r="J134" s="47"/>
      <c r="K134" s="47"/>
      <c r="L134" s="47"/>
      <c r="M134" s="47"/>
      <c r="N134" s="54"/>
      <c r="O134" s="54"/>
      <c r="P134" s="54"/>
      <c r="Q134" s="54"/>
      <c r="R134" s="54"/>
      <c r="S134" s="54"/>
      <c r="T134" s="54"/>
      <c r="U134" s="54"/>
      <c r="V134" s="54"/>
      <c r="W134" s="54"/>
      <c r="X134" s="54"/>
      <c r="Y134" s="54"/>
      <c r="Z134" s="54"/>
      <c r="AA134" s="54"/>
      <c r="AB134" s="54"/>
      <c r="AC134" s="54"/>
      <c r="AD134" s="54"/>
      <c r="AE134" s="54"/>
      <c r="AF134" s="54"/>
      <c r="AG134" s="54"/>
      <c r="AH134" s="54"/>
      <c r="AI134" s="54"/>
      <c r="AJ134" s="54"/>
      <c r="AK134" s="54"/>
      <c r="AL134" s="54"/>
      <c r="AM134" s="54"/>
      <c r="AN134" s="54"/>
      <c r="AO134" s="54"/>
      <c r="AP134" s="54"/>
      <c r="AQ134" s="54"/>
      <c r="AR134" s="54"/>
      <c r="AS134" s="54"/>
      <c r="AT134" s="54"/>
      <c r="AU134" s="54"/>
      <c r="AV134" s="54"/>
      <c r="AW134" s="54"/>
      <c r="AX134" s="54"/>
      <c r="AY134" s="54"/>
      <c r="AZ134" s="54"/>
      <c r="BA134" s="54"/>
      <c r="BB134" s="54"/>
      <c r="BC134" s="54"/>
      <c r="BD134" s="54"/>
      <c r="BE134" s="54"/>
      <c r="BF134" s="54"/>
      <c r="BG134" s="54"/>
      <c r="BH134" s="54"/>
      <c r="BI134" s="54"/>
      <c r="BJ134" s="54"/>
      <c r="BK134" s="54"/>
      <c r="BL134" s="54"/>
      <c r="BM134" s="54"/>
      <c r="BN134" s="54"/>
      <c r="BO134" s="54"/>
      <c r="BP134" s="54"/>
      <c r="BQ134" s="54"/>
      <c r="BR134" s="54"/>
      <c r="BS134" s="54"/>
      <c r="BT134" s="54"/>
      <c r="BU134" s="54"/>
      <c r="BV134" s="54"/>
      <c r="BW134" s="54"/>
      <c r="BX134" s="54"/>
      <c r="BY134" s="54"/>
      <c r="BZ134" s="54"/>
      <c r="CA134" s="54"/>
      <c r="CB134" s="54"/>
      <c r="CC134" s="54"/>
      <c r="CD134" s="54"/>
      <c r="CE134" s="54"/>
      <c r="CF134" s="54"/>
    </row>
    <row r="135" spans="6:84" x14ac:dyDescent="0.25">
      <c r="F135" s="50"/>
      <c r="G135" s="47"/>
      <c r="H135" s="47"/>
      <c r="I135" s="47"/>
      <c r="J135" s="47"/>
      <c r="K135" s="47"/>
      <c r="L135" s="47"/>
      <c r="M135" s="47"/>
      <c r="N135" s="54"/>
      <c r="O135" s="54"/>
      <c r="P135" s="54"/>
      <c r="Q135" s="54"/>
      <c r="R135" s="54"/>
      <c r="S135" s="54"/>
      <c r="T135" s="54"/>
      <c r="U135" s="54"/>
      <c r="V135" s="54"/>
      <c r="W135" s="54"/>
      <c r="X135" s="54"/>
      <c r="Y135" s="54"/>
      <c r="Z135" s="54"/>
      <c r="AA135" s="54"/>
      <c r="AB135" s="54"/>
      <c r="AC135" s="54"/>
      <c r="AD135" s="54"/>
      <c r="AE135" s="54"/>
      <c r="AF135" s="54"/>
      <c r="AG135" s="54"/>
      <c r="AH135" s="54"/>
      <c r="AI135" s="54"/>
      <c r="AJ135" s="54"/>
      <c r="AK135" s="54"/>
      <c r="AL135" s="54"/>
      <c r="AM135" s="54"/>
      <c r="AN135" s="54"/>
      <c r="AO135" s="54"/>
      <c r="AP135" s="54"/>
      <c r="AQ135" s="54"/>
      <c r="AR135" s="54"/>
      <c r="AS135" s="54"/>
      <c r="AT135" s="54"/>
      <c r="AU135" s="54"/>
      <c r="AV135" s="54"/>
      <c r="AW135" s="54"/>
      <c r="AX135" s="54"/>
      <c r="AY135" s="54"/>
      <c r="AZ135" s="54"/>
      <c r="BA135" s="54"/>
      <c r="BB135" s="54"/>
      <c r="BC135" s="54"/>
      <c r="BD135" s="54"/>
      <c r="BE135" s="54"/>
      <c r="BF135" s="54"/>
      <c r="BG135" s="54"/>
      <c r="BH135" s="54"/>
      <c r="BI135" s="54"/>
      <c r="BJ135" s="54"/>
      <c r="BK135" s="54"/>
      <c r="BL135" s="54"/>
      <c r="BM135" s="54"/>
      <c r="BN135" s="54"/>
      <c r="BO135" s="54"/>
      <c r="BP135" s="54"/>
      <c r="BQ135" s="54"/>
      <c r="BR135" s="54"/>
      <c r="BS135" s="54"/>
      <c r="BT135" s="54"/>
      <c r="BU135" s="54"/>
      <c r="BV135" s="54"/>
      <c r="BW135" s="54"/>
      <c r="BX135" s="54"/>
      <c r="BY135" s="54"/>
      <c r="BZ135" s="54"/>
      <c r="CA135" s="54"/>
      <c r="CB135" s="54"/>
      <c r="CC135" s="54"/>
      <c r="CD135" s="54"/>
      <c r="CE135" s="54"/>
      <c r="CF135" s="54"/>
    </row>
    <row r="136" spans="6:84" x14ac:dyDescent="0.25">
      <c r="F136" s="50"/>
      <c r="G136" s="47"/>
      <c r="H136" s="47"/>
      <c r="I136" s="47"/>
      <c r="J136" s="47"/>
      <c r="K136" s="47"/>
      <c r="L136" s="47"/>
      <c r="M136" s="47"/>
      <c r="N136" s="54"/>
      <c r="O136" s="54"/>
      <c r="P136" s="54"/>
      <c r="Q136" s="54"/>
      <c r="R136" s="54"/>
      <c r="S136" s="54"/>
      <c r="T136" s="54"/>
      <c r="U136" s="54"/>
      <c r="V136" s="54"/>
      <c r="W136" s="54"/>
      <c r="X136" s="54"/>
      <c r="Y136" s="54"/>
      <c r="Z136" s="54"/>
      <c r="AA136" s="54"/>
      <c r="AB136" s="54"/>
      <c r="AC136" s="54"/>
      <c r="AD136" s="54"/>
      <c r="AE136" s="54"/>
      <c r="AF136" s="54"/>
      <c r="AG136" s="54"/>
      <c r="AH136" s="54"/>
      <c r="AI136" s="54"/>
      <c r="AJ136" s="54"/>
      <c r="AK136" s="54"/>
      <c r="AL136" s="54"/>
      <c r="AM136" s="54"/>
      <c r="AN136" s="54"/>
      <c r="AO136" s="54"/>
      <c r="AP136" s="54"/>
      <c r="AQ136" s="54"/>
      <c r="AR136" s="54"/>
      <c r="AS136" s="54"/>
      <c r="AT136" s="54"/>
      <c r="AU136" s="54"/>
      <c r="AV136" s="54"/>
      <c r="AW136" s="54"/>
      <c r="AX136" s="54"/>
      <c r="AY136" s="54"/>
      <c r="AZ136" s="54"/>
      <c r="BA136" s="54"/>
      <c r="BB136" s="54"/>
      <c r="BC136" s="54"/>
      <c r="BD136" s="54"/>
      <c r="BE136" s="54"/>
      <c r="BF136" s="54"/>
      <c r="BG136" s="54"/>
      <c r="BH136" s="54"/>
      <c r="BI136" s="54"/>
      <c r="BJ136" s="54"/>
      <c r="BK136" s="54"/>
      <c r="BL136" s="54"/>
      <c r="BM136" s="54"/>
      <c r="BN136" s="54"/>
      <c r="BO136" s="54"/>
      <c r="BP136" s="54"/>
      <c r="BQ136" s="54"/>
      <c r="BR136" s="54"/>
      <c r="BS136" s="54"/>
      <c r="BT136" s="54"/>
      <c r="BU136" s="54"/>
      <c r="BV136" s="54"/>
      <c r="BW136" s="54"/>
      <c r="BX136" s="54"/>
      <c r="BY136" s="54"/>
      <c r="BZ136" s="54"/>
      <c r="CA136" s="54"/>
      <c r="CB136" s="54"/>
      <c r="CC136" s="54"/>
      <c r="CD136" s="54"/>
      <c r="CE136" s="54"/>
      <c r="CF136" s="54"/>
    </row>
    <row r="137" spans="6:84" x14ac:dyDescent="0.25">
      <c r="F137" s="50"/>
      <c r="G137" s="47"/>
      <c r="H137" s="47"/>
      <c r="I137" s="47"/>
      <c r="J137" s="47"/>
      <c r="K137" s="47"/>
      <c r="L137" s="47"/>
      <c r="M137" s="47"/>
      <c r="N137" s="54"/>
      <c r="O137" s="54"/>
      <c r="P137" s="54"/>
      <c r="Q137" s="54"/>
      <c r="R137" s="54"/>
      <c r="S137" s="54"/>
      <c r="T137" s="54"/>
      <c r="U137" s="54"/>
      <c r="V137" s="54"/>
      <c r="W137" s="54"/>
      <c r="X137" s="54"/>
      <c r="Y137" s="54"/>
      <c r="Z137" s="54"/>
      <c r="AA137" s="54"/>
      <c r="AB137" s="54"/>
      <c r="AC137" s="54"/>
      <c r="AD137" s="54"/>
      <c r="AE137" s="54"/>
      <c r="AF137" s="54"/>
      <c r="AG137" s="54"/>
      <c r="AH137" s="54"/>
      <c r="AI137" s="54"/>
      <c r="AJ137" s="54"/>
      <c r="AK137" s="54"/>
      <c r="AL137" s="54"/>
      <c r="AM137" s="54"/>
      <c r="AN137" s="54"/>
      <c r="AO137" s="54"/>
      <c r="AP137" s="54"/>
      <c r="AQ137" s="54"/>
      <c r="AR137" s="54"/>
      <c r="AS137" s="54"/>
      <c r="AT137" s="54"/>
      <c r="AU137" s="54"/>
      <c r="AV137" s="54"/>
      <c r="AW137" s="54"/>
      <c r="AX137" s="54"/>
      <c r="AY137" s="54"/>
      <c r="AZ137" s="54"/>
      <c r="BA137" s="54"/>
      <c r="BB137" s="54"/>
      <c r="BC137" s="54"/>
      <c r="BD137" s="54"/>
      <c r="BE137" s="54"/>
      <c r="BF137" s="54"/>
      <c r="BG137" s="54"/>
      <c r="BH137" s="54"/>
      <c r="BI137" s="54"/>
      <c r="BJ137" s="54"/>
      <c r="BK137" s="54"/>
      <c r="BL137" s="54"/>
      <c r="BM137" s="54"/>
      <c r="BN137" s="54"/>
      <c r="BO137" s="54"/>
      <c r="BP137" s="54"/>
      <c r="BQ137" s="54"/>
      <c r="BR137" s="54"/>
      <c r="BS137" s="54"/>
      <c r="BT137" s="54"/>
      <c r="BU137" s="54"/>
      <c r="BV137" s="54"/>
      <c r="BW137" s="54"/>
      <c r="BX137" s="54"/>
      <c r="BY137" s="54"/>
      <c r="BZ137" s="54"/>
      <c r="CA137" s="54"/>
      <c r="CB137" s="54"/>
      <c r="CC137" s="54"/>
      <c r="CD137" s="54"/>
      <c r="CE137" s="54"/>
      <c r="CF137" s="54"/>
    </row>
    <row r="138" spans="6:84" x14ac:dyDescent="0.25">
      <c r="F138" s="50"/>
      <c r="G138" s="47"/>
      <c r="H138" s="47"/>
      <c r="I138" s="47"/>
      <c r="J138" s="47"/>
      <c r="K138" s="47"/>
      <c r="L138" s="47"/>
      <c r="M138" s="47"/>
      <c r="N138" s="54"/>
      <c r="O138" s="54"/>
      <c r="P138" s="54"/>
      <c r="Q138" s="54"/>
      <c r="R138" s="54"/>
      <c r="S138" s="54"/>
      <c r="T138" s="54"/>
      <c r="U138" s="54"/>
      <c r="V138" s="54"/>
      <c r="W138" s="54"/>
      <c r="X138" s="54"/>
      <c r="Y138" s="54"/>
      <c r="Z138" s="54"/>
      <c r="AA138" s="54"/>
      <c r="AB138" s="54"/>
      <c r="AC138" s="54"/>
      <c r="AD138" s="54"/>
      <c r="AE138" s="54"/>
      <c r="AF138" s="54"/>
      <c r="AG138" s="54"/>
      <c r="AH138" s="54"/>
      <c r="AI138" s="54"/>
      <c r="AJ138" s="54"/>
      <c r="AK138" s="54"/>
      <c r="AL138" s="54"/>
      <c r="AM138" s="54"/>
      <c r="AN138" s="54"/>
      <c r="AO138" s="54"/>
      <c r="AP138" s="54"/>
      <c r="AQ138" s="54"/>
      <c r="AR138" s="54"/>
      <c r="AS138" s="54"/>
      <c r="AT138" s="54"/>
      <c r="AU138" s="54"/>
      <c r="AV138" s="54"/>
      <c r="AW138" s="54"/>
      <c r="AX138" s="54"/>
      <c r="AY138" s="54"/>
      <c r="AZ138" s="54"/>
      <c r="BA138" s="54"/>
      <c r="BB138" s="54"/>
      <c r="BC138" s="54"/>
      <c r="BD138" s="54"/>
      <c r="BE138" s="54"/>
      <c r="BF138" s="54"/>
      <c r="BG138" s="54"/>
      <c r="BH138" s="54"/>
      <c r="BI138" s="54"/>
      <c r="BJ138" s="54"/>
      <c r="BK138" s="54"/>
      <c r="BL138" s="54"/>
      <c r="BM138" s="54"/>
      <c r="BN138" s="54"/>
      <c r="BO138" s="54"/>
      <c r="BP138" s="54"/>
      <c r="BQ138" s="54"/>
      <c r="BR138" s="54"/>
      <c r="BS138" s="54"/>
      <c r="BT138" s="54"/>
      <c r="BU138" s="54"/>
      <c r="BV138" s="54"/>
      <c r="BW138" s="54"/>
      <c r="BX138" s="54"/>
      <c r="BY138" s="54"/>
      <c r="BZ138" s="54"/>
      <c r="CA138" s="54"/>
      <c r="CB138" s="54"/>
      <c r="CC138" s="54"/>
      <c r="CD138" s="54"/>
      <c r="CE138" s="54"/>
      <c r="CF138" s="54"/>
    </row>
    <row r="139" spans="6:84" x14ac:dyDescent="0.25">
      <c r="F139" s="50"/>
      <c r="G139" s="47"/>
      <c r="H139" s="47"/>
      <c r="I139" s="47"/>
      <c r="J139" s="47"/>
      <c r="K139" s="47"/>
      <c r="L139" s="47"/>
      <c r="M139" s="47"/>
      <c r="N139" s="54"/>
      <c r="O139" s="54"/>
      <c r="P139" s="54"/>
      <c r="Q139" s="54"/>
      <c r="R139" s="54"/>
      <c r="S139" s="54"/>
      <c r="T139" s="54"/>
      <c r="U139" s="54"/>
      <c r="V139" s="54"/>
      <c r="W139" s="54"/>
      <c r="X139" s="54"/>
      <c r="Y139" s="54"/>
      <c r="Z139" s="54"/>
      <c r="AA139" s="54"/>
      <c r="AB139" s="54"/>
      <c r="AC139" s="54"/>
      <c r="AD139" s="54"/>
      <c r="AE139" s="54"/>
      <c r="AF139" s="54"/>
      <c r="AG139" s="54"/>
      <c r="AH139" s="54"/>
      <c r="AI139" s="54"/>
      <c r="AJ139" s="54"/>
      <c r="AK139" s="54"/>
      <c r="AL139" s="54"/>
      <c r="AM139" s="54"/>
      <c r="AN139" s="54"/>
      <c r="AO139" s="54"/>
      <c r="AP139" s="54"/>
      <c r="AQ139" s="54"/>
      <c r="AR139" s="54"/>
      <c r="AS139" s="54"/>
      <c r="AT139" s="54"/>
      <c r="AU139" s="54"/>
      <c r="AV139" s="54"/>
      <c r="AW139" s="54"/>
      <c r="AX139" s="54"/>
      <c r="AY139" s="54"/>
      <c r="AZ139" s="54"/>
      <c r="BA139" s="54"/>
      <c r="BB139" s="54"/>
      <c r="BC139" s="54"/>
      <c r="BD139" s="54"/>
      <c r="BE139" s="54"/>
      <c r="BF139" s="54"/>
      <c r="BG139" s="54"/>
      <c r="BH139" s="54"/>
      <c r="BI139" s="54"/>
      <c r="BJ139" s="54"/>
      <c r="BK139" s="54"/>
      <c r="BL139" s="54"/>
      <c r="BM139" s="54"/>
      <c r="BN139" s="54"/>
      <c r="BO139" s="54"/>
      <c r="BP139" s="54"/>
      <c r="BQ139" s="54"/>
      <c r="BR139" s="54"/>
      <c r="BS139" s="54"/>
      <c r="BT139" s="54"/>
      <c r="BU139" s="54"/>
      <c r="BV139" s="54"/>
      <c r="BW139" s="54"/>
      <c r="BX139" s="54"/>
      <c r="BY139" s="54"/>
      <c r="BZ139" s="54"/>
      <c r="CA139" s="54"/>
      <c r="CB139" s="54"/>
      <c r="CC139" s="54"/>
      <c r="CD139" s="54"/>
      <c r="CE139" s="54"/>
      <c r="CF139" s="54"/>
    </row>
    <row r="140" spans="6:84" x14ac:dyDescent="0.25">
      <c r="F140" s="50"/>
      <c r="G140" s="47"/>
      <c r="H140" s="47"/>
      <c r="I140" s="47"/>
      <c r="J140" s="47"/>
      <c r="K140" s="47"/>
      <c r="L140" s="47"/>
      <c r="M140" s="47"/>
      <c r="N140" s="54"/>
      <c r="O140" s="54"/>
      <c r="P140" s="54"/>
      <c r="Q140" s="54"/>
      <c r="R140" s="54"/>
      <c r="S140" s="54"/>
      <c r="T140" s="54"/>
      <c r="U140" s="54"/>
      <c r="V140" s="54"/>
      <c r="W140" s="54"/>
      <c r="X140" s="54"/>
      <c r="Y140" s="54"/>
      <c r="Z140" s="54"/>
      <c r="AA140" s="54"/>
      <c r="AB140" s="54"/>
      <c r="AC140" s="54"/>
      <c r="AD140" s="54"/>
      <c r="AE140" s="54"/>
      <c r="AF140" s="54"/>
      <c r="AG140" s="54"/>
      <c r="AH140" s="54"/>
      <c r="AI140" s="54"/>
      <c r="AJ140" s="54"/>
      <c r="AK140" s="54"/>
      <c r="AL140" s="54"/>
      <c r="AM140" s="54"/>
      <c r="AN140" s="54"/>
      <c r="AO140" s="54"/>
      <c r="AP140" s="54"/>
      <c r="AQ140" s="54"/>
      <c r="AR140" s="54"/>
      <c r="AS140" s="54"/>
      <c r="AT140" s="54"/>
      <c r="AU140" s="54"/>
      <c r="AV140" s="54"/>
      <c r="AW140" s="54"/>
      <c r="AX140" s="54"/>
      <c r="AY140" s="54"/>
      <c r="AZ140" s="54"/>
      <c r="BA140" s="54"/>
      <c r="BB140" s="54"/>
      <c r="BC140" s="54"/>
      <c r="BD140" s="54"/>
      <c r="BE140" s="54"/>
      <c r="BF140" s="54"/>
      <c r="BG140" s="54"/>
      <c r="BH140" s="54"/>
      <c r="BI140" s="54"/>
      <c r="BJ140" s="54"/>
      <c r="BK140" s="54"/>
      <c r="BL140" s="54"/>
      <c r="BM140" s="54"/>
      <c r="BN140" s="54"/>
      <c r="BO140" s="54"/>
      <c r="BP140" s="54"/>
      <c r="BQ140" s="54"/>
      <c r="BR140" s="54"/>
      <c r="BS140" s="54"/>
      <c r="BT140" s="54"/>
      <c r="BU140" s="54"/>
      <c r="BV140" s="54"/>
      <c r="BW140" s="54"/>
      <c r="BX140" s="54"/>
      <c r="BY140" s="54"/>
      <c r="BZ140" s="54"/>
      <c r="CA140" s="54"/>
      <c r="CB140" s="54"/>
      <c r="CC140" s="54"/>
      <c r="CD140" s="54"/>
      <c r="CE140" s="54"/>
      <c r="CF140" s="54"/>
    </row>
    <row r="141" spans="6:84" x14ac:dyDescent="0.25">
      <c r="F141" s="50"/>
      <c r="G141" s="47"/>
      <c r="H141" s="47"/>
      <c r="I141" s="47"/>
      <c r="J141" s="47"/>
      <c r="K141" s="47"/>
      <c r="L141" s="47"/>
      <c r="M141" s="47"/>
      <c r="N141" s="54"/>
      <c r="O141" s="54"/>
      <c r="P141" s="54"/>
      <c r="Q141" s="54"/>
      <c r="R141" s="54"/>
      <c r="S141" s="54"/>
      <c r="T141" s="54"/>
      <c r="U141" s="54"/>
      <c r="V141" s="54"/>
      <c r="W141" s="54"/>
      <c r="X141" s="54"/>
      <c r="Y141" s="54"/>
      <c r="Z141" s="54"/>
      <c r="AA141" s="54"/>
      <c r="AB141" s="54"/>
      <c r="AC141" s="54"/>
      <c r="AD141" s="54"/>
      <c r="AE141" s="54"/>
      <c r="AF141" s="54"/>
      <c r="AG141" s="54"/>
      <c r="AH141" s="54"/>
      <c r="AI141" s="54"/>
      <c r="AJ141" s="54"/>
      <c r="AK141" s="54"/>
      <c r="AL141" s="54"/>
      <c r="AM141" s="54"/>
      <c r="AN141" s="54"/>
      <c r="AO141" s="54"/>
      <c r="AP141" s="54"/>
      <c r="AQ141" s="54"/>
      <c r="AR141" s="54"/>
      <c r="AS141" s="54"/>
      <c r="AT141" s="54"/>
      <c r="AU141" s="54"/>
      <c r="AV141" s="54"/>
      <c r="AW141" s="54"/>
      <c r="AX141" s="54"/>
      <c r="AY141" s="54"/>
      <c r="AZ141" s="54"/>
      <c r="BA141" s="54"/>
      <c r="BB141" s="54"/>
      <c r="BC141" s="54"/>
      <c r="BD141" s="54"/>
      <c r="BE141" s="54"/>
      <c r="BF141" s="54"/>
      <c r="BG141" s="54"/>
      <c r="BH141" s="54"/>
      <c r="BI141" s="54"/>
      <c r="BJ141" s="54"/>
      <c r="BK141" s="54"/>
      <c r="BL141" s="54"/>
      <c r="BM141" s="54"/>
      <c r="BN141" s="54"/>
      <c r="BO141" s="54"/>
      <c r="BP141" s="54"/>
      <c r="BQ141" s="54"/>
      <c r="BR141" s="54"/>
      <c r="BS141" s="54"/>
      <c r="BT141" s="54"/>
      <c r="BU141" s="54"/>
      <c r="BV141" s="54"/>
      <c r="BW141" s="54"/>
      <c r="BX141" s="54"/>
      <c r="BY141" s="54"/>
      <c r="BZ141" s="54"/>
      <c r="CA141" s="54"/>
      <c r="CB141" s="54"/>
      <c r="CC141" s="54"/>
      <c r="CD141" s="54"/>
      <c r="CE141" s="54"/>
      <c r="CF141" s="54"/>
    </row>
    <row r="142" spans="6:84" x14ac:dyDescent="0.25">
      <c r="F142" s="50"/>
      <c r="G142" s="47"/>
      <c r="H142" s="47"/>
      <c r="I142" s="47"/>
      <c r="J142" s="47"/>
      <c r="K142" s="47"/>
      <c r="L142" s="47"/>
      <c r="M142" s="47"/>
      <c r="N142" s="54"/>
      <c r="O142" s="54"/>
      <c r="P142" s="54"/>
      <c r="Q142" s="54"/>
      <c r="R142" s="54"/>
      <c r="S142" s="54"/>
      <c r="T142" s="54"/>
      <c r="U142" s="54"/>
      <c r="V142" s="54"/>
      <c r="W142" s="54"/>
      <c r="X142" s="54"/>
      <c r="Y142" s="54"/>
      <c r="Z142" s="54"/>
      <c r="AA142" s="54"/>
      <c r="AB142" s="54"/>
      <c r="AC142" s="54"/>
      <c r="AD142" s="54"/>
      <c r="AE142" s="54"/>
      <c r="AF142" s="54"/>
      <c r="AG142" s="54"/>
      <c r="AH142" s="54"/>
      <c r="AI142" s="54"/>
      <c r="AJ142" s="54"/>
      <c r="AK142" s="54"/>
      <c r="AL142" s="54"/>
      <c r="AM142" s="54"/>
      <c r="AN142" s="54"/>
      <c r="AO142" s="54"/>
      <c r="AP142" s="54"/>
      <c r="AQ142" s="54"/>
      <c r="AR142" s="54"/>
      <c r="AS142" s="54"/>
      <c r="AT142" s="54"/>
      <c r="AU142" s="54"/>
      <c r="AV142" s="54"/>
      <c r="AW142" s="54"/>
      <c r="AX142" s="54"/>
      <c r="AY142" s="54"/>
      <c r="AZ142" s="54"/>
      <c r="BA142" s="54"/>
      <c r="BB142" s="54"/>
      <c r="BC142" s="54"/>
      <c r="BD142" s="54"/>
      <c r="BE142" s="54"/>
      <c r="BF142" s="54"/>
      <c r="BG142" s="54"/>
      <c r="BH142" s="54"/>
      <c r="BI142" s="54"/>
      <c r="BJ142" s="54"/>
      <c r="BK142" s="54"/>
      <c r="BL142" s="54"/>
      <c r="BM142" s="54"/>
      <c r="BN142" s="54"/>
      <c r="BO142" s="54"/>
      <c r="BP142" s="54"/>
      <c r="BQ142" s="54"/>
      <c r="BR142" s="54"/>
      <c r="BS142" s="54"/>
      <c r="BT142" s="54"/>
      <c r="BU142" s="54"/>
      <c r="BV142" s="54"/>
      <c r="BW142" s="54"/>
      <c r="BX142" s="54"/>
      <c r="BY142" s="54"/>
      <c r="BZ142" s="54"/>
      <c r="CA142" s="54"/>
      <c r="CB142" s="54"/>
      <c r="CC142" s="54"/>
      <c r="CD142" s="54"/>
      <c r="CE142" s="54"/>
      <c r="CF142" s="54"/>
    </row>
    <row r="143" spans="6:84" x14ac:dyDescent="0.25">
      <c r="F143" s="50"/>
      <c r="G143" s="47"/>
      <c r="H143" s="47"/>
      <c r="I143" s="47"/>
      <c r="J143" s="47"/>
      <c r="K143" s="47"/>
      <c r="L143" s="47"/>
      <c r="M143" s="47"/>
      <c r="N143" s="54"/>
      <c r="O143" s="54"/>
      <c r="P143" s="54"/>
      <c r="Q143" s="54"/>
      <c r="R143" s="54"/>
      <c r="S143" s="54"/>
      <c r="T143" s="54"/>
      <c r="U143" s="54"/>
      <c r="V143" s="54"/>
      <c r="W143" s="54"/>
      <c r="X143" s="54"/>
      <c r="Y143" s="54"/>
      <c r="Z143" s="54"/>
      <c r="AA143" s="54"/>
      <c r="AB143" s="54"/>
      <c r="AC143" s="54"/>
      <c r="AD143" s="54"/>
      <c r="AE143" s="54"/>
      <c r="AF143" s="54"/>
      <c r="AG143" s="54"/>
      <c r="AH143" s="54"/>
      <c r="AI143" s="54"/>
      <c r="AJ143" s="54"/>
      <c r="AK143" s="54"/>
      <c r="AL143" s="54"/>
      <c r="AM143" s="54"/>
      <c r="AN143" s="54"/>
      <c r="AO143" s="54"/>
      <c r="AP143" s="54"/>
      <c r="AQ143" s="54"/>
      <c r="AR143" s="54"/>
      <c r="AS143" s="54"/>
      <c r="AT143" s="54"/>
      <c r="AU143" s="54"/>
      <c r="AV143" s="54"/>
      <c r="AW143" s="54"/>
      <c r="AX143" s="54"/>
      <c r="AY143" s="54"/>
      <c r="AZ143" s="54"/>
      <c r="BA143" s="54"/>
      <c r="BB143" s="54"/>
      <c r="BC143" s="54"/>
      <c r="BD143" s="54"/>
      <c r="BE143" s="54"/>
      <c r="BF143" s="54"/>
      <c r="BG143" s="54"/>
      <c r="BH143" s="54"/>
      <c r="BI143" s="54"/>
      <c r="BJ143" s="54"/>
      <c r="BK143" s="54"/>
      <c r="BL143" s="54"/>
      <c r="BM143" s="54"/>
      <c r="BN143" s="54"/>
      <c r="BO143" s="54"/>
      <c r="BP143" s="54"/>
      <c r="BQ143" s="54"/>
      <c r="BR143" s="54"/>
      <c r="BS143" s="54"/>
      <c r="BT143" s="54"/>
      <c r="BU143" s="54"/>
      <c r="BV143" s="54"/>
      <c r="BW143" s="54"/>
      <c r="BX143" s="54"/>
      <c r="BY143" s="54"/>
      <c r="BZ143" s="54"/>
      <c r="CA143" s="54"/>
      <c r="CB143" s="54"/>
      <c r="CC143" s="54"/>
      <c r="CD143" s="54"/>
      <c r="CE143" s="54"/>
      <c r="CF143" s="54"/>
    </row>
    <row r="144" spans="6:84" x14ac:dyDescent="0.25">
      <c r="F144" s="50"/>
      <c r="G144" s="47"/>
      <c r="H144" s="47"/>
      <c r="I144" s="47"/>
      <c r="J144" s="47"/>
      <c r="K144" s="47"/>
      <c r="L144" s="47"/>
      <c r="M144" s="47"/>
      <c r="N144" s="54"/>
      <c r="O144" s="54"/>
      <c r="P144" s="54"/>
      <c r="Q144" s="54"/>
      <c r="R144" s="54"/>
      <c r="S144" s="54"/>
      <c r="T144" s="54"/>
      <c r="U144" s="54"/>
      <c r="V144" s="54"/>
      <c r="W144" s="54"/>
      <c r="X144" s="54"/>
      <c r="Y144" s="54"/>
      <c r="Z144" s="54"/>
      <c r="AA144" s="54"/>
      <c r="AB144" s="54"/>
      <c r="AC144" s="54"/>
      <c r="AD144" s="54"/>
      <c r="AE144" s="54"/>
      <c r="AF144" s="54"/>
      <c r="AG144" s="54"/>
      <c r="AH144" s="54"/>
      <c r="AI144" s="54"/>
      <c r="AJ144" s="54"/>
      <c r="AK144" s="54"/>
      <c r="AL144" s="54"/>
      <c r="AM144" s="54"/>
      <c r="AN144" s="54"/>
      <c r="AO144" s="54"/>
      <c r="AP144" s="54"/>
      <c r="AQ144" s="54"/>
      <c r="AR144" s="54"/>
      <c r="AS144" s="54"/>
      <c r="AT144" s="54"/>
      <c r="AU144" s="54"/>
      <c r="AV144" s="54"/>
      <c r="AW144" s="54"/>
      <c r="AX144" s="54"/>
      <c r="AY144" s="54"/>
      <c r="AZ144" s="54"/>
      <c r="BA144" s="54"/>
      <c r="BB144" s="54"/>
      <c r="BC144" s="54"/>
      <c r="BD144" s="54"/>
      <c r="BE144" s="54"/>
      <c r="BF144" s="54"/>
      <c r="BG144" s="54"/>
      <c r="BH144" s="54"/>
      <c r="BI144" s="54"/>
      <c r="BJ144" s="54"/>
      <c r="BK144" s="54"/>
      <c r="BL144" s="54"/>
      <c r="BM144" s="54"/>
      <c r="BN144" s="54"/>
      <c r="BO144" s="54"/>
      <c r="BP144" s="54"/>
      <c r="BQ144" s="54"/>
      <c r="BR144" s="54"/>
      <c r="BS144" s="54"/>
      <c r="BT144" s="54"/>
      <c r="BU144" s="54"/>
      <c r="BV144" s="54"/>
      <c r="BW144" s="54"/>
      <c r="BX144" s="54"/>
      <c r="BY144" s="54"/>
      <c r="BZ144" s="54"/>
      <c r="CA144" s="54"/>
      <c r="CB144" s="54"/>
      <c r="CC144" s="54"/>
      <c r="CD144" s="54"/>
      <c r="CE144" s="54"/>
      <c r="CF144" s="54"/>
    </row>
    <row r="145" spans="6:84" x14ac:dyDescent="0.25">
      <c r="F145" s="50"/>
      <c r="G145" s="47"/>
      <c r="H145" s="47"/>
      <c r="I145" s="47"/>
      <c r="J145" s="47"/>
      <c r="K145" s="47"/>
      <c r="L145" s="47"/>
      <c r="M145" s="47"/>
      <c r="N145" s="54"/>
      <c r="O145" s="54"/>
      <c r="P145" s="54"/>
      <c r="Q145" s="54"/>
      <c r="R145" s="54"/>
      <c r="S145" s="54"/>
      <c r="T145" s="54"/>
      <c r="U145" s="54"/>
      <c r="V145" s="54"/>
      <c r="W145" s="54"/>
      <c r="X145" s="54"/>
      <c r="Y145" s="54"/>
      <c r="Z145" s="54"/>
      <c r="AA145" s="54"/>
      <c r="AB145" s="54"/>
      <c r="AC145" s="54"/>
      <c r="AD145" s="54"/>
      <c r="AE145" s="54"/>
      <c r="AF145" s="54"/>
      <c r="AG145" s="54"/>
      <c r="AH145" s="54"/>
      <c r="AI145" s="54"/>
      <c r="AJ145" s="54"/>
      <c r="AK145" s="54"/>
      <c r="AL145" s="54"/>
      <c r="AM145" s="54"/>
      <c r="AN145" s="54"/>
      <c r="AO145" s="54"/>
      <c r="AP145" s="54"/>
      <c r="AQ145" s="54"/>
      <c r="AR145" s="54"/>
      <c r="AS145" s="54"/>
      <c r="AT145" s="54"/>
      <c r="AU145" s="54"/>
      <c r="AV145" s="54"/>
      <c r="AW145" s="54"/>
      <c r="AX145" s="54"/>
      <c r="AY145" s="54"/>
      <c r="AZ145" s="54"/>
      <c r="BA145" s="54"/>
      <c r="BB145" s="54"/>
      <c r="BC145" s="54"/>
      <c r="BD145" s="54"/>
      <c r="BE145" s="54"/>
      <c r="BF145" s="54"/>
      <c r="BG145" s="54"/>
      <c r="BH145" s="54"/>
      <c r="BI145" s="54"/>
      <c r="BJ145" s="54"/>
      <c r="BK145" s="54"/>
      <c r="BL145" s="54"/>
      <c r="BM145" s="54"/>
      <c r="BN145" s="54"/>
      <c r="BO145" s="54"/>
      <c r="BP145" s="54"/>
      <c r="BQ145" s="54"/>
      <c r="BR145" s="54"/>
      <c r="BS145" s="54"/>
      <c r="BT145" s="54"/>
      <c r="BU145" s="54"/>
      <c r="BV145" s="54"/>
      <c r="BW145" s="54"/>
      <c r="BX145" s="54"/>
      <c r="BY145" s="54"/>
      <c r="BZ145" s="54"/>
      <c r="CA145" s="54"/>
      <c r="CB145" s="54"/>
      <c r="CC145" s="54"/>
      <c r="CD145" s="54"/>
      <c r="CE145" s="54"/>
      <c r="CF145" s="54"/>
    </row>
    <row r="146" spans="6:84" x14ac:dyDescent="0.25">
      <c r="F146" s="50"/>
      <c r="G146" s="47"/>
      <c r="H146" s="47"/>
      <c r="I146" s="47"/>
      <c r="J146" s="47"/>
      <c r="K146" s="47"/>
      <c r="L146" s="47"/>
      <c r="M146" s="47"/>
      <c r="N146" s="54"/>
      <c r="O146" s="54"/>
      <c r="P146" s="54"/>
      <c r="Q146" s="54"/>
      <c r="R146" s="54"/>
      <c r="S146" s="54"/>
      <c r="T146" s="54"/>
      <c r="U146" s="54"/>
      <c r="V146" s="54"/>
      <c r="W146" s="54"/>
      <c r="X146" s="54"/>
      <c r="Y146" s="54"/>
      <c r="Z146" s="54"/>
      <c r="AA146" s="54"/>
      <c r="AB146" s="54"/>
      <c r="AC146" s="54"/>
      <c r="AD146" s="54"/>
      <c r="AE146" s="54"/>
      <c r="AF146" s="54"/>
      <c r="AG146" s="54"/>
      <c r="AH146" s="54"/>
      <c r="AI146" s="54"/>
      <c r="AJ146" s="54"/>
      <c r="AK146" s="54"/>
      <c r="AL146" s="54"/>
      <c r="AM146" s="54"/>
      <c r="AN146" s="54"/>
      <c r="AO146" s="54"/>
      <c r="AP146" s="54"/>
      <c r="AQ146" s="54"/>
      <c r="AR146" s="54"/>
      <c r="AS146" s="54"/>
      <c r="AT146" s="54"/>
      <c r="AU146" s="54"/>
      <c r="AV146" s="54"/>
      <c r="AW146" s="54"/>
      <c r="AX146" s="54"/>
      <c r="AY146" s="54"/>
      <c r="AZ146" s="54"/>
      <c r="BA146" s="54"/>
      <c r="BB146" s="54"/>
      <c r="BC146" s="54"/>
      <c r="BD146" s="54"/>
      <c r="BE146" s="54"/>
      <c r="BF146" s="54"/>
      <c r="BG146" s="54"/>
      <c r="BH146" s="54"/>
      <c r="BI146" s="54"/>
      <c r="BJ146" s="54"/>
      <c r="BK146" s="54"/>
      <c r="BL146" s="54"/>
      <c r="BM146" s="54"/>
      <c r="BN146" s="54"/>
      <c r="BO146" s="54"/>
      <c r="BP146" s="54"/>
      <c r="BQ146" s="54"/>
      <c r="BR146" s="54"/>
      <c r="BS146" s="54"/>
      <c r="BT146" s="54"/>
      <c r="BU146" s="54"/>
      <c r="BV146" s="54"/>
      <c r="BW146" s="54"/>
      <c r="BX146" s="54"/>
      <c r="BY146" s="54"/>
      <c r="BZ146" s="54"/>
      <c r="CA146" s="54"/>
      <c r="CB146" s="54"/>
      <c r="CC146" s="54"/>
      <c r="CD146" s="54"/>
      <c r="CE146" s="54"/>
      <c r="CF146" s="54"/>
    </row>
    <row r="147" spans="6:84" x14ac:dyDescent="0.25">
      <c r="F147" s="50"/>
      <c r="G147" s="47"/>
      <c r="H147" s="47"/>
      <c r="I147" s="47"/>
      <c r="J147" s="47"/>
      <c r="K147" s="47"/>
      <c r="L147" s="47"/>
      <c r="M147" s="47"/>
      <c r="N147" s="54"/>
      <c r="O147" s="54"/>
      <c r="P147" s="54"/>
      <c r="Q147" s="54"/>
      <c r="R147" s="54"/>
      <c r="S147" s="54"/>
      <c r="T147" s="54"/>
      <c r="U147" s="54"/>
      <c r="V147" s="54"/>
      <c r="W147" s="54"/>
      <c r="X147" s="54"/>
      <c r="Y147" s="54"/>
      <c r="Z147" s="54"/>
      <c r="AA147" s="54"/>
      <c r="AB147" s="54"/>
      <c r="AC147" s="54"/>
      <c r="AD147" s="54"/>
      <c r="AE147" s="54"/>
      <c r="AF147" s="54"/>
      <c r="AG147" s="54"/>
      <c r="AH147" s="54"/>
      <c r="AI147" s="54"/>
      <c r="AJ147" s="54"/>
      <c r="AK147" s="54"/>
      <c r="AL147" s="54"/>
      <c r="AM147" s="54"/>
      <c r="AN147" s="54"/>
      <c r="AO147" s="54"/>
      <c r="AP147" s="54"/>
      <c r="AQ147" s="54"/>
      <c r="AR147" s="54"/>
      <c r="AS147" s="54"/>
      <c r="AT147" s="54"/>
      <c r="AU147" s="54"/>
      <c r="AV147" s="54"/>
      <c r="AW147" s="54"/>
      <c r="AX147" s="54"/>
      <c r="AY147" s="54"/>
      <c r="AZ147" s="54"/>
      <c r="BA147" s="54"/>
      <c r="BB147" s="54"/>
      <c r="BC147" s="54"/>
      <c r="BD147" s="54"/>
      <c r="BE147" s="54"/>
      <c r="BF147" s="54"/>
      <c r="BG147" s="54"/>
      <c r="BH147" s="54"/>
      <c r="BI147" s="54"/>
      <c r="BJ147" s="54"/>
      <c r="BK147" s="54"/>
      <c r="BL147" s="54"/>
      <c r="BM147" s="54"/>
      <c r="BN147" s="54"/>
      <c r="BO147" s="54"/>
      <c r="BP147" s="54"/>
      <c r="BQ147" s="54"/>
      <c r="BR147" s="54"/>
      <c r="BS147" s="54"/>
      <c r="BT147" s="54"/>
      <c r="BU147" s="54"/>
      <c r="BV147" s="54"/>
      <c r="BW147" s="54"/>
      <c r="BX147" s="54"/>
      <c r="BY147" s="54"/>
      <c r="BZ147" s="54"/>
      <c r="CA147" s="54"/>
      <c r="CB147" s="54"/>
      <c r="CC147" s="54"/>
      <c r="CD147" s="54"/>
      <c r="CE147" s="54"/>
      <c r="CF147" s="54"/>
    </row>
    <row r="148" spans="6:84" x14ac:dyDescent="0.25">
      <c r="F148" s="50"/>
      <c r="G148" s="47"/>
      <c r="H148" s="47"/>
      <c r="I148" s="47"/>
      <c r="J148" s="47"/>
      <c r="K148" s="47"/>
      <c r="L148" s="47"/>
      <c r="M148" s="47"/>
      <c r="N148" s="54"/>
      <c r="O148" s="54"/>
      <c r="P148" s="54"/>
      <c r="Q148" s="54"/>
      <c r="R148" s="54"/>
      <c r="S148" s="54"/>
      <c r="T148" s="54"/>
      <c r="U148" s="54"/>
      <c r="V148" s="54"/>
      <c r="W148" s="54"/>
      <c r="X148" s="54"/>
      <c r="Y148" s="54"/>
      <c r="Z148" s="54"/>
      <c r="AA148" s="54"/>
      <c r="AB148" s="54"/>
      <c r="AC148" s="54"/>
      <c r="AD148" s="54"/>
      <c r="AE148" s="54"/>
      <c r="AF148" s="54"/>
      <c r="AG148" s="54"/>
      <c r="AH148" s="54"/>
      <c r="AI148" s="54"/>
      <c r="AJ148" s="54"/>
      <c r="AK148" s="54"/>
      <c r="AL148" s="54"/>
      <c r="AM148" s="54"/>
      <c r="AN148" s="54"/>
      <c r="AO148" s="54"/>
      <c r="AP148" s="54"/>
      <c r="AQ148" s="54"/>
      <c r="AR148" s="54"/>
      <c r="AS148" s="54"/>
      <c r="AT148" s="54"/>
      <c r="AU148" s="54"/>
      <c r="AV148" s="54"/>
      <c r="AW148" s="54"/>
      <c r="AX148" s="54"/>
      <c r="AY148" s="54"/>
      <c r="AZ148" s="54"/>
      <c r="BA148" s="54"/>
      <c r="BB148" s="54"/>
      <c r="BC148" s="54"/>
      <c r="BD148" s="54"/>
      <c r="BE148" s="54"/>
      <c r="BF148" s="54"/>
      <c r="BG148" s="54"/>
      <c r="BH148" s="54"/>
      <c r="BI148" s="54"/>
      <c r="BJ148" s="54"/>
      <c r="BK148" s="54"/>
      <c r="BL148" s="54"/>
      <c r="BM148" s="54"/>
      <c r="BN148" s="54"/>
      <c r="BO148" s="54"/>
      <c r="BP148" s="54"/>
      <c r="BQ148" s="54"/>
      <c r="BR148" s="54"/>
      <c r="BS148" s="54"/>
      <c r="BT148" s="54"/>
      <c r="BU148" s="54"/>
      <c r="BV148" s="54"/>
      <c r="BW148" s="54"/>
      <c r="BX148" s="54"/>
      <c r="BY148" s="54"/>
      <c r="BZ148" s="54"/>
      <c r="CA148" s="54"/>
      <c r="CB148" s="54"/>
      <c r="CC148" s="54"/>
      <c r="CD148" s="54"/>
      <c r="CE148" s="54"/>
      <c r="CF148" s="54"/>
    </row>
    <row r="149" spans="6:84" x14ac:dyDescent="0.25">
      <c r="F149" s="50"/>
      <c r="G149" s="47"/>
      <c r="H149" s="47"/>
      <c r="I149" s="47"/>
      <c r="J149" s="47"/>
      <c r="K149" s="47"/>
      <c r="L149" s="47"/>
      <c r="M149" s="47"/>
      <c r="N149" s="54"/>
      <c r="O149" s="54"/>
      <c r="P149" s="54"/>
      <c r="Q149" s="54"/>
      <c r="R149" s="54"/>
      <c r="S149" s="54"/>
      <c r="T149" s="54"/>
      <c r="U149" s="54"/>
      <c r="V149" s="54"/>
      <c r="W149" s="54"/>
      <c r="X149" s="54"/>
      <c r="Y149" s="54"/>
      <c r="Z149" s="54"/>
      <c r="AA149" s="54"/>
      <c r="AB149" s="54"/>
      <c r="AC149" s="54"/>
      <c r="AD149" s="54"/>
      <c r="AE149" s="54"/>
      <c r="AF149" s="54"/>
      <c r="AG149" s="54"/>
      <c r="AH149" s="54"/>
      <c r="AI149" s="54"/>
      <c r="AJ149" s="54"/>
      <c r="AK149" s="54"/>
      <c r="AL149" s="54"/>
      <c r="AM149" s="54"/>
      <c r="AN149" s="54"/>
      <c r="AO149" s="54"/>
      <c r="AP149" s="54"/>
      <c r="AQ149" s="54"/>
      <c r="AR149" s="54"/>
      <c r="AS149" s="54"/>
      <c r="AT149" s="54"/>
      <c r="AU149" s="54"/>
      <c r="AV149" s="54"/>
      <c r="AW149" s="54"/>
      <c r="AX149" s="54"/>
      <c r="AY149" s="54"/>
      <c r="AZ149" s="54"/>
      <c r="BA149" s="54"/>
      <c r="BB149" s="54"/>
      <c r="BC149" s="54"/>
      <c r="BD149" s="54"/>
      <c r="BE149" s="54"/>
      <c r="BF149" s="54"/>
      <c r="BG149" s="54"/>
      <c r="BH149" s="54"/>
      <c r="BI149" s="54"/>
      <c r="BJ149" s="54"/>
      <c r="BK149" s="54"/>
      <c r="BL149" s="54"/>
      <c r="BM149" s="54"/>
      <c r="BN149" s="54"/>
      <c r="BO149" s="54"/>
      <c r="BP149" s="54"/>
      <c r="BQ149" s="54"/>
      <c r="BR149" s="54"/>
      <c r="BS149" s="54"/>
      <c r="BT149" s="54"/>
      <c r="BU149" s="54"/>
      <c r="BV149" s="54"/>
      <c r="BW149" s="54"/>
      <c r="BX149" s="54"/>
      <c r="BY149" s="54"/>
      <c r="BZ149" s="54"/>
      <c r="CA149" s="54"/>
      <c r="CB149" s="54"/>
      <c r="CC149" s="54"/>
      <c r="CD149" s="54"/>
      <c r="CE149" s="54"/>
      <c r="CF149" s="54"/>
    </row>
    <row r="150" spans="6:84" x14ac:dyDescent="0.25">
      <c r="F150" s="50"/>
      <c r="G150" s="47"/>
      <c r="H150" s="47"/>
      <c r="I150" s="47"/>
      <c r="J150" s="47"/>
      <c r="K150" s="47"/>
      <c r="L150" s="47"/>
      <c r="M150" s="47"/>
      <c r="N150" s="54"/>
      <c r="O150" s="54"/>
      <c r="P150" s="54"/>
      <c r="Q150" s="54"/>
      <c r="R150" s="54"/>
      <c r="S150" s="54"/>
      <c r="T150" s="54"/>
      <c r="U150" s="54"/>
      <c r="V150" s="54"/>
      <c r="W150" s="54"/>
      <c r="X150" s="54"/>
      <c r="Y150" s="54"/>
      <c r="Z150" s="54"/>
      <c r="AA150" s="54"/>
      <c r="AB150" s="54"/>
      <c r="AC150" s="54"/>
      <c r="AD150" s="54"/>
      <c r="AE150" s="54"/>
      <c r="AF150" s="54"/>
      <c r="AG150" s="54"/>
      <c r="AH150" s="54"/>
      <c r="AI150" s="54"/>
      <c r="AJ150" s="54"/>
      <c r="AK150" s="54"/>
      <c r="AL150" s="54"/>
      <c r="AM150" s="54"/>
      <c r="AN150" s="54"/>
      <c r="AO150" s="54"/>
      <c r="AP150" s="54"/>
      <c r="AQ150" s="54"/>
      <c r="AR150" s="54"/>
      <c r="AS150" s="54"/>
      <c r="AT150" s="54"/>
      <c r="AU150" s="54"/>
      <c r="AV150" s="54"/>
      <c r="AW150" s="54"/>
      <c r="AX150" s="54"/>
      <c r="AY150" s="54"/>
      <c r="AZ150" s="54"/>
      <c r="BA150" s="54"/>
      <c r="BB150" s="54"/>
      <c r="BC150" s="54"/>
      <c r="BD150" s="54"/>
      <c r="BE150" s="54"/>
      <c r="BF150" s="54"/>
      <c r="BG150" s="54"/>
      <c r="BH150" s="54"/>
      <c r="BI150" s="54"/>
      <c r="BJ150" s="54"/>
      <c r="BK150" s="54"/>
      <c r="BL150" s="54"/>
      <c r="BM150" s="54"/>
      <c r="BN150" s="54"/>
      <c r="BO150" s="54"/>
      <c r="BP150" s="54"/>
      <c r="BQ150" s="54"/>
      <c r="BR150" s="54"/>
      <c r="BS150" s="54"/>
      <c r="BT150" s="54"/>
      <c r="BU150" s="54"/>
      <c r="BV150" s="54"/>
      <c r="BW150" s="54"/>
      <c r="BX150" s="54"/>
      <c r="BY150" s="54"/>
      <c r="BZ150" s="54"/>
      <c r="CA150" s="54"/>
      <c r="CB150" s="54"/>
      <c r="CC150" s="54"/>
      <c r="CD150" s="54"/>
      <c r="CE150" s="54"/>
      <c r="CF150" s="54"/>
    </row>
    <row r="151" spans="6:84" x14ac:dyDescent="0.25">
      <c r="F151" s="50"/>
      <c r="G151" s="47"/>
      <c r="H151" s="47"/>
      <c r="I151" s="47"/>
      <c r="J151" s="47"/>
      <c r="K151" s="47"/>
      <c r="L151" s="47"/>
      <c r="M151" s="47"/>
      <c r="N151" s="54"/>
      <c r="O151" s="54"/>
      <c r="P151" s="54"/>
      <c r="Q151" s="54"/>
      <c r="R151" s="54"/>
      <c r="S151" s="54"/>
      <c r="T151" s="54"/>
      <c r="U151" s="54"/>
      <c r="V151" s="54"/>
      <c r="W151" s="54"/>
      <c r="X151" s="54"/>
      <c r="Y151" s="54"/>
      <c r="Z151" s="54"/>
      <c r="AA151" s="54"/>
      <c r="AB151" s="54"/>
      <c r="AC151" s="54"/>
      <c r="AD151" s="54"/>
      <c r="AE151" s="54"/>
      <c r="AF151" s="54"/>
      <c r="AG151" s="54"/>
      <c r="AH151" s="54"/>
      <c r="AI151" s="54"/>
      <c r="AJ151" s="54"/>
      <c r="AK151" s="54"/>
      <c r="AL151" s="54"/>
      <c r="AM151" s="54"/>
      <c r="AN151" s="54"/>
      <c r="AO151" s="54"/>
      <c r="AP151" s="54"/>
      <c r="AQ151" s="54"/>
      <c r="AR151" s="54"/>
      <c r="AS151" s="54"/>
      <c r="AT151" s="54"/>
      <c r="AU151" s="54"/>
      <c r="AV151" s="54"/>
      <c r="AW151" s="54"/>
      <c r="AX151" s="54"/>
      <c r="AY151" s="54"/>
      <c r="AZ151" s="54"/>
      <c r="BA151" s="54"/>
      <c r="BB151" s="54"/>
      <c r="BC151" s="54"/>
      <c r="BD151" s="54"/>
      <c r="BE151" s="54"/>
      <c r="BF151" s="54"/>
      <c r="BG151" s="54"/>
      <c r="BH151" s="54"/>
      <c r="BI151" s="54"/>
      <c r="BJ151" s="54"/>
      <c r="BK151" s="54"/>
      <c r="BL151" s="54"/>
      <c r="BM151" s="54"/>
      <c r="BN151" s="54"/>
      <c r="BO151" s="54"/>
      <c r="BP151" s="54"/>
      <c r="BQ151" s="54"/>
      <c r="BR151" s="54"/>
      <c r="BS151" s="54"/>
      <c r="BT151" s="54"/>
      <c r="BU151" s="54"/>
      <c r="BV151" s="54"/>
      <c r="BW151" s="54"/>
      <c r="BX151" s="54"/>
      <c r="BY151" s="54"/>
      <c r="BZ151" s="54"/>
      <c r="CA151" s="54"/>
      <c r="CB151" s="54"/>
      <c r="CC151" s="54"/>
      <c r="CD151" s="54"/>
      <c r="CE151" s="54"/>
      <c r="CF151" s="54"/>
    </row>
    <row r="152" spans="6:84" x14ac:dyDescent="0.25">
      <c r="F152" s="50"/>
      <c r="G152" s="47"/>
      <c r="H152" s="47"/>
      <c r="I152" s="47"/>
      <c r="J152" s="47"/>
      <c r="K152" s="47"/>
      <c r="L152" s="47"/>
      <c r="M152" s="47"/>
      <c r="N152" s="54"/>
      <c r="O152" s="54"/>
      <c r="P152" s="54"/>
      <c r="Q152" s="54"/>
      <c r="R152" s="54"/>
      <c r="S152" s="54"/>
      <c r="T152" s="54"/>
      <c r="U152" s="54"/>
      <c r="V152" s="54"/>
      <c r="W152" s="54"/>
      <c r="X152" s="54"/>
      <c r="Y152" s="54"/>
      <c r="Z152" s="54"/>
      <c r="AA152" s="54"/>
      <c r="AB152" s="54"/>
      <c r="AC152" s="54"/>
      <c r="AD152" s="54"/>
      <c r="AE152" s="54"/>
      <c r="AF152" s="54"/>
      <c r="AG152" s="54"/>
      <c r="AH152" s="54"/>
      <c r="AI152" s="54"/>
      <c r="AJ152" s="54"/>
      <c r="AK152" s="54"/>
      <c r="AL152" s="54"/>
      <c r="AM152" s="54"/>
      <c r="AN152" s="54"/>
      <c r="AO152" s="54"/>
      <c r="AP152" s="54"/>
      <c r="AQ152" s="54"/>
      <c r="AR152" s="54"/>
      <c r="AS152" s="54"/>
      <c r="AT152" s="54"/>
      <c r="AU152" s="54"/>
      <c r="AV152" s="54"/>
      <c r="AW152" s="54"/>
      <c r="AX152" s="54"/>
      <c r="AY152" s="54"/>
      <c r="AZ152" s="54"/>
      <c r="BA152" s="54"/>
      <c r="BB152" s="54"/>
      <c r="BC152" s="54"/>
      <c r="BD152" s="54"/>
      <c r="BE152" s="54"/>
      <c r="BF152" s="54"/>
      <c r="BG152" s="54"/>
      <c r="BH152" s="54"/>
      <c r="BI152" s="54"/>
      <c r="BJ152" s="54"/>
      <c r="BK152" s="54"/>
      <c r="BL152" s="54"/>
      <c r="BM152" s="54"/>
      <c r="BN152" s="54"/>
      <c r="BO152" s="54"/>
      <c r="BP152" s="54"/>
      <c r="BQ152" s="54"/>
      <c r="BR152" s="54"/>
      <c r="BS152" s="54"/>
      <c r="BT152" s="54"/>
      <c r="BU152" s="54"/>
      <c r="BV152" s="54"/>
      <c r="BW152" s="54"/>
      <c r="BX152" s="54"/>
      <c r="BY152" s="54"/>
      <c r="BZ152" s="54"/>
      <c r="CA152" s="54"/>
      <c r="CB152" s="54"/>
      <c r="CC152" s="54"/>
      <c r="CD152" s="54"/>
      <c r="CE152" s="54"/>
      <c r="CF152" s="54"/>
    </row>
    <row r="153" spans="6:84" x14ac:dyDescent="0.25">
      <c r="F153" s="50"/>
      <c r="G153" s="47"/>
      <c r="H153" s="47"/>
      <c r="I153" s="47"/>
      <c r="J153" s="47"/>
      <c r="K153" s="47"/>
      <c r="L153" s="47"/>
      <c r="M153" s="47"/>
      <c r="N153" s="54"/>
      <c r="O153" s="54"/>
      <c r="P153" s="54"/>
      <c r="Q153" s="54"/>
      <c r="R153" s="54"/>
      <c r="S153" s="54"/>
      <c r="T153" s="54"/>
      <c r="U153" s="54"/>
      <c r="V153" s="54"/>
      <c r="W153" s="54"/>
      <c r="X153" s="54"/>
      <c r="Y153" s="54"/>
      <c r="Z153" s="54"/>
      <c r="AA153" s="54"/>
      <c r="AB153" s="54"/>
      <c r="AC153" s="54"/>
      <c r="AD153" s="54"/>
      <c r="AE153" s="54"/>
      <c r="AF153" s="54"/>
      <c r="AG153" s="54"/>
      <c r="AH153" s="54"/>
      <c r="AI153" s="54"/>
      <c r="AJ153" s="54"/>
      <c r="AK153" s="54"/>
      <c r="AL153" s="54"/>
      <c r="AM153" s="54"/>
      <c r="AN153" s="54"/>
      <c r="AO153" s="54"/>
      <c r="AP153" s="54"/>
      <c r="AQ153" s="54"/>
      <c r="AR153" s="54"/>
      <c r="AS153" s="54"/>
      <c r="AT153" s="54"/>
      <c r="AU153" s="54"/>
      <c r="AV153" s="54"/>
      <c r="AW153" s="54"/>
      <c r="AX153" s="54"/>
      <c r="AY153" s="54"/>
      <c r="AZ153" s="54"/>
      <c r="BA153" s="54"/>
      <c r="BB153" s="54"/>
      <c r="BC153" s="54"/>
      <c r="BD153" s="54"/>
      <c r="BE153" s="54"/>
      <c r="BF153" s="54"/>
      <c r="BG153" s="54"/>
      <c r="BH153" s="54"/>
      <c r="BI153" s="54"/>
      <c r="BJ153" s="54"/>
      <c r="BK153" s="54"/>
      <c r="BL153" s="54"/>
      <c r="BM153" s="54"/>
      <c r="BN153" s="54"/>
      <c r="BO153" s="54"/>
      <c r="BP153" s="54"/>
      <c r="BQ153" s="54"/>
      <c r="BR153" s="54"/>
      <c r="BS153" s="54"/>
      <c r="BT153" s="54"/>
      <c r="BU153" s="54"/>
      <c r="BV153" s="54"/>
      <c r="BW153" s="54"/>
      <c r="BX153" s="54"/>
      <c r="BY153" s="54"/>
      <c r="BZ153" s="54"/>
      <c r="CA153" s="54"/>
      <c r="CB153" s="54"/>
      <c r="CC153" s="54"/>
      <c r="CD153" s="54"/>
      <c r="CE153" s="54"/>
      <c r="CF153" s="54"/>
    </row>
    <row r="154" spans="6:84" x14ac:dyDescent="0.25">
      <c r="F154" s="50"/>
      <c r="G154" s="47"/>
      <c r="H154" s="47"/>
      <c r="I154" s="47"/>
      <c r="J154" s="47"/>
      <c r="K154" s="47"/>
      <c r="L154" s="47"/>
      <c r="M154" s="47"/>
      <c r="N154" s="54"/>
      <c r="O154" s="54"/>
      <c r="P154" s="54"/>
      <c r="Q154" s="54"/>
      <c r="R154" s="54"/>
      <c r="S154" s="54"/>
      <c r="T154" s="54"/>
      <c r="U154" s="54"/>
      <c r="V154" s="54"/>
      <c r="W154" s="54"/>
      <c r="X154" s="54"/>
      <c r="Y154" s="54"/>
      <c r="Z154" s="54"/>
      <c r="AA154" s="54"/>
      <c r="AB154" s="54"/>
      <c r="AC154" s="54"/>
      <c r="AD154" s="54"/>
      <c r="AE154" s="54"/>
      <c r="AF154" s="54"/>
      <c r="AG154" s="54"/>
      <c r="AH154" s="54"/>
      <c r="AI154" s="54"/>
      <c r="AJ154" s="54"/>
      <c r="AK154" s="54"/>
      <c r="AL154" s="54"/>
      <c r="AM154" s="54"/>
      <c r="AN154" s="54"/>
      <c r="AO154" s="54"/>
      <c r="AP154" s="54"/>
      <c r="AQ154" s="54"/>
      <c r="AR154" s="54"/>
      <c r="AS154" s="54"/>
      <c r="AT154" s="54"/>
      <c r="AU154" s="54"/>
      <c r="AV154" s="54"/>
      <c r="AW154" s="54"/>
      <c r="AX154" s="54"/>
      <c r="AY154" s="54"/>
      <c r="AZ154" s="54"/>
      <c r="BA154" s="54"/>
      <c r="BB154" s="54"/>
      <c r="BC154" s="54"/>
      <c r="BD154" s="54"/>
      <c r="BE154" s="54"/>
      <c r="BF154" s="54"/>
      <c r="BG154" s="54"/>
      <c r="BH154" s="54"/>
      <c r="BI154" s="54"/>
      <c r="BJ154" s="54"/>
      <c r="BK154" s="54"/>
      <c r="BL154" s="54"/>
      <c r="BM154" s="54"/>
      <c r="BN154" s="54"/>
      <c r="BO154" s="54"/>
      <c r="BP154" s="54"/>
      <c r="BQ154" s="54"/>
      <c r="BR154" s="54"/>
      <c r="BS154" s="54"/>
      <c r="BT154" s="54"/>
      <c r="BU154" s="54"/>
      <c r="BV154" s="54"/>
      <c r="BW154" s="54"/>
      <c r="BX154" s="54"/>
      <c r="BY154" s="54"/>
      <c r="BZ154" s="54"/>
      <c r="CA154" s="54"/>
      <c r="CB154" s="54"/>
      <c r="CC154" s="54"/>
      <c r="CD154" s="54"/>
      <c r="CE154" s="54"/>
      <c r="CF154" s="54"/>
    </row>
    <row r="155" spans="6:84" x14ac:dyDescent="0.25">
      <c r="F155" s="50"/>
      <c r="G155" s="47"/>
      <c r="H155" s="47"/>
      <c r="I155" s="47"/>
      <c r="J155" s="47"/>
      <c r="K155" s="47"/>
      <c r="L155" s="47"/>
      <c r="M155" s="47"/>
      <c r="N155" s="54"/>
      <c r="O155" s="54"/>
      <c r="P155" s="54"/>
      <c r="Q155" s="54"/>
      <c r="R155" s="54"/>
      <c r="S155" s="54"/>
      <c r="T155" s="54"/>
      <c r="U155" s="54"/>
      <c r="V155" s="54"/>
      <c r="W155" s="54"/>
      <c r="X155" s="54"/>
      <c r="Y155" s="54"/>
      <c r="Z155" s="54"/>
      <c r="AA155" s="54"/>
      <c r="AB155" s="54"/>
      <c r="AC155" s="54"/>
      <c r="AD155" s="54"/>
      <c r="AE155" s="54"/>
      <c r="AF155" s="54"/>
      <c r="AG155" s="54"/>
      <c r="AH155" s="54"/>
      <c r="AI155" s="54"/>
      <c r="AJ155" s="54"/>
      <c r="AK155" s="54"/>
      <c r="AL155" s="54"/>
      <c r="AM155" s="54"/>
      <c r="AN155" s="54"/>
      <c r="AO155" s="54"/>
      <c r="AP155" s="54"/>
      <c r="AQ155" s="54"/>
      <c r="AR155" s="54"/>
      <c r="AS155" s="54"/>
      <c r="AT155" s="54"/>
      <c r="AU155" s="54"/>
      <c r="AV155" s="54"/>
      <c r="AW155" s="54"/>
      <c r="AX155" s="54"/>
      <c r="AY155" s="54"/>
      <c r="AZ155" s="54"/>
      <c r="BA155" s="54"/>
      <c r="BB155" s="54"/>
      <c r="BC155" s="54"/>
      <c r="BD155" s="54"/>
      <c r="BE155" s="54"/>
      <c r="BF155" s="54"/>
      <c r="BG155" s="54"/>
      <c r="BH155" s="54"/>
      <c r="BI155" s="54"/>
      <c r="BJ155" s="54"/>
      <c r="BK155" s="54"/>
      <c r="BL155" s="54"/>
      <c r="BM155" s="54"/>
      <c r="BN155" s="54"/>
      <c r="BO155" s="54"/>
      <c r="BP155" s="54"/>
      <c r="BQ155" s="54"/>
      <c r="BR155" s="54"/>
      <c r="BS155" s="54"/>
      <c r="BT155" s="54"/>
      <c r="BU155" s="54"/>
      <c r="BV155" s="54"/>
      <c r="BW155" s="54"/>
      <c r="BX155" s="54"/>
      <c r="BY155" s="54"/>
      <c r="BZ155" s="54"/>
      <c r="CA155" s="54"/>
      <c r="CB155" s="54"/>
      <c r="CC155" s="54"/>
      <c r="CD155" s="54"/>
      <c r="CE155" s="54"/>
      <c r="CF155" s="54"/>
    </row>
    <row r="156" spans="6:84" x14ac:dyDescent="0.25">
      <c r="F156" s="50"/>
      <c r="G156" s="47"/>
      <c r="H156" s="47"/>
      <c r="I156" s="47"/>
      <c r="J156" s="47"/>
      <c r="K156" s="47"/>
      <c r="L156" s="47"/>
      <c r="M156" s="47"/>
      <c r="N156" s="54"/>
      <c r="O156" s="54"/>
      <c r="P156" s="54"/>
      <c r="Q156" s="54"/>
      <c r="R156" s="54"/>
      <c r="S156" s="54"/>
      <c r="T156" s="54"/>
      <c r="U156" s="54"/>
      <c r="V156" s="54"/>
      <c r="W156" s="54"/>
      <c r="X156" s="54"/>
      <c r="Y156" s="54"/>
      <c r="Z156" s="54"/>
      <c r="AA156" s="54"/>
      <c r="AB156" s="54"/>
      <c r="AC156" s="54"/>
      <c r="AD156" s="54"/>
      <c r="AE156" s="54"/>
      <c r="AF156" s="54"/>
      <c r="AG156" s="54"/>
      <c r="AH156" s="54"/>
      <c r="AI156" s="54"/>
      <c r="AJ156" s="54"/>
      <c r="AK156" s="54"/>
      <c r="AL156" s="54"/>
      <c r="AM156" s="54"/>
      <c r="AN156" s="54"/>
      <c r="AO156" s="54"/>
      <c r="AP156" s="54"/>
      <c r="AQ156" s="54"/>
      <c r="AR156" s="54"/>
      <c r="AS156" s="54"/>
      <c r="AT156" s="54"/>
      <c r="AU156" s="54"/>
      <c r="AV156" s="54"/>
      <c r="AW156" s="54"/>
      <c r="AX156" s="54"/>
      <c r="AY156" s="54"/>
      <c r="AZ156" s="54"/>
      <c r="BA156" s="54"/>
      <c r="BB156" s="54"/>
      <c r="BC156" s="54"/>
      <c r="BD156" s="54"/>
      <c r="BE156" s="54"/>
      <c r="BF156" s="54"/>
      <c r="BG156" s="54"/>
      <c r="BH156" s="54"/>
      <c r="BI156" s="54"/>
      <c r="BJ156" s="54"/>
      <c r="BK156" s="54"/>
      <c r="BL156" s="54"/>
      <c r="BM156" s="54"/>
      <c r="BN156" s="54"/>
      <c r="BO156" s="54"/>
      <c r="BP156" s="54"/>
      <c r="BQ156" s="54"/>
      <c r="BR156" s="54"/>
      <c r="BS156" s="54"/>
      <c r="BT156" s="54"/>
      <c r="BU156" s="54"/>
      <c r="BV156" s="54"/>
      <c r="BW156" s="54"/>
      <c r="BX156" s="54"/>
      <c r="BY156" s="54"/>
      <c r="BZ156" s="54"/>
      <c r="CA156" s="54"/>
      <c r="CB156" s="54"/>
      <c r="CC156" s="54"/>
      <c r="CD156" s="54"/>
      <c r="CE156" s="54"/>
      <c r="CF156" s="54"/>
    </row>
    <row r="157" spans="6:84" x14ac:dyDescent="0.25">
      <c r="F157" s="50"/>
      <c r="G157" s="47"/>
      <c r="H157" s="47"/>
      <c r="I157" s="47"/>
      <c r="J157" s="47"/>
      <c r="K157" s="47"/>
      <c r="L157" s="47"/>
      <c r="M157" s="47"/>
      <c r="N157" s="54"/>
      <c r="O157" s="54"/>
      <c r="P157" s="54"/>
      <c r="Q157" s="54"/>
      <c r="R157" s="54"/>
      <c r="S157" s="54"/>
      <c r="T157" s="54"/>
      <c r="U157" s="54"/>
      <c r="V157" s="54"/>
      <c r="W157" s="54"/>
      <c r="X157" s="54"/>
      <c r="Y157" s="54"/>
      <c r="Z157" s="54"/>
      <c r="AA157" s="54"/>
      <c r="AB157" s="54"/>
      <c r="AC157" s="54"/>
      <c r="AD157" s="54"/>
      <c r="AE157" s="54"/>
      <c r="AF157" s="54"/>
      <c r="AG157" s="54"/>
      <c r="AH157" s="54"/>
      <c r="AI157" s="54"/>
      <c r="AJ157" s="54"/>
      <c r="AK157" s="54"/>
      <c r="AL157" s="54"/>
      <c r="AM157" s="54"/>
      <c r="AN157" s="54"/>
      <c r="AO157" s="54"/>
      <c r="AP157" s="54"/>
      <c r="AQ157" s="54"/>
      <c r="AR157" s="54"/>
      <c r="AS157" s="54"/>
      <c r="AT157" s="54"/>
      <c r="AU157" s="54"/>
      <c r="AV157" s="54"/>
      <c r="AW157" s="54"/>
      <c r="AX157" s="54"/>
      <c r="AY157" s="54"/>
      <c r="AZ157" s="54"/>
      <c r="BA157" s="54"/>
      <c r="BB157" s="54"/>
      <c r="BC157" s="54"/>
      <c r="BD157" s="54"/>
      <c r="BE157" s="54"/>
      <c r="BF157" s="54"/>
      <c r="BG157" s="54"/>
      <c r="BH157" s="54"/>
      <c r="BI157" s="54"/>
      <c r="BJ157" s="54"/>
      <c r="BK157" s="54"/>
      <c r="BL157" s="54"/>
      <c r="BM157" s="54"/>
      <c r="BN157" s="54"/>
      <c r="BO157" s="54"/>
      <c r="BP157" s="54"/>
      <c r="BQ157" s="54"/>
      <c r="BR157" s="54"/>
      <c r="BS157" s="54"/>
      <c r="BT157" s="54"/>
      <c r="BU157" s="54"/>
      <c r="BV157" s="54"/>
      <c r="BW157" s="54"/>
      <c r="BX157" s="54"/>
      <c r="BY157" s="54"/>
      <c r="BZ157" s="54"/>
      <c r="CA157" s="54"/>
      <c r="CB157" s="54"/>
      <c r="CC157" s="54"/>
      <c r="CD157" s="54"/>
      <c r="CE157" s="54"/>
      <c r="CF157" s="54"/>
    </row>
    <row r="158" spans="6:84" x14ac:dyDescent="0.25">
      <c r="F158" s="50"/>
      <c r="G158" s="47"/>
      <c r="H158" s="47"/>
      <c r="I158" s="47"/>
      <c r="J158" s="47"/>
      <c r="K158" s="47"/>
      <c r="L158" s="47"/>
      <c r="M158" s="47"/>
      <c r="N158" s="54"/>
      <c r="O158" s="54"/>
      <c r="P158" s="54"/>
      <c r="Q158" s="54"/>
      <c r="R158" s="54"/>
      <c r="S158" s="54"/>
      <c r="T158" s="54"/>
      <c r="U158" s="54"/>
      <c r="V158" s="54"/>
      <c r="W158" s="54"/>
      <c r="X158" s="54"/>
      <c r="Y158" s="54"/>
      <c r="Z158" s="54"/>
      <c r="AA158" s="54"/>
      <c r="AB158" s="54"/>
      <c r="AC158" s="54"/>
      <c r="AD158" s="54"/>
      <c r="AE158" s="54"/>
      <c r="AF158" s="54"/>
      <c r="AG158" s="54"/>
      <c r="AH158" s="54"/>
      <c r="AI158" s="54"/>
      <c r="AJ158" s="54"/>
      <c r="AK158" s="54"/>
      <c r="AL158" s="54"/>
      <c r="AM158" s="54"/>
      <c r="AN158" s="54"/>
      <c r="AO158" s="54"/>
      <c r="AP158" s="54"/>
      <c r="AQ158" s="54"/>
      <c r="AR158" s="54"/>
      <c r="AS158" s="54"/>
      <c r="AT158" s="54"/>
      <c r="AU158" s="54"/>
      <c r="AV158" s="54"/>
      <c r="AW158" s="54"/>
      <c r="AX158" s="54"/>
      <c r="AY158" s="54"/>
      <c r="AZ158" s="54"/>
      <c r="BA158" s="54"/>
      <c r="BB158" s="54"/>
      <c r="BC158" s="54"/>
      <c r="BD158" s="54"/>
      <c r="BE158" s="54"/>
      <c r="BF158" s="54"/>
      <c r="BG158" s="54"/>
      <c r="BH158" s="54"/>
      <c r="BI158" s="54"/>
      <c r="BJ158" s="54"/>
      <c r="BK158" s="54"/>
      <c r="BL158" s="54"/>
      <c r="BM158" s="54"/>
      <c r="BN158" s="54"/>
      <c r="BO158" s="54"/>
      <c r="BP158" s="54"/>
      <c r="BQ158" s="54"/>
      <c r="BR158" s="54"/>
      <c r="BS158" s="54"/>
      <c r="BT158" s="54"/>
      <c r="BU158" s="54"/>
      <c r="BV158" s="54"/>
      <c r="BW158" s="54"/>
      <c r="BX158" s="54"/>
      <c r="BY158" s="54"/>
      <c r="BZ158" s="54"/>
      <c r="CA158" s="54"/>
      <c r="CB158" s="54"/>
      <c r="CC158" s="54"/>
      <c r="CD158" s="54"/>
      <c r="CE158" s="54"/>
      <c r="CF158" s="54"/>
    </row>
    <row r="159" spans="6:84" x14ac:dyDescent="0.25">
      <c r="F159" s="50"/>
      <c r="N159" s="54"/>
      <c r="O159" s="54"/>
      <c r="P159" s="54"/>
      <c r="Q159" s="54"/>
      <c r="R159" s="54"/>
      <c r="S159" s="54"/>
      <c r="T159" s="54"/>
      <c r="U159" s="54"/>
      <c r="V159" s="54"/>
      <c r="W159" s="54"/>
      <c r="X159" s="54"/>
      <c r="Y159" s="54"/>
      <c r="Z159" s="54"/>
      <c r="AA159" s="54"/>
      <c r="AB159" s="54"/>
      <c r="AC159" s="54"/>
      <c r="AD159" s="54"/>
      <c r="AE159" s="54"/>
      <c r="AF159" s="54"/>
      <c r="AG159" s="54"/>
      <c r="AH159" s="54"/>
      <c r="AI159" s="54"/>
      <c r="AJ159" s="54"/>
      <c r="AK159" s="54"/>
      <c r="AL159" s="54"/>
      <c r="AM159" s="54"/>
      <c r="AN159" s="54"/>
      <c r="AO159" s="54"/>
      <c r="AP159" s="54"/>
      <c r="AQ159" s="54"/>
      <c r="AR159" s="54"/>
      <c r="AS159" s="54"/>
      <c r="AT159" s="54"/>
      <c r="AU159" s="54"/>
      <c r="AV159" s="54"/>
      <c r="AW159" s="54"/>
      <c r="AX159" s="54"/>
      <c r="AY159" s="54"/>
      <c r="AZ159" s="54"/>
      <c r="BA159" s="54"/>
      <c r="BB159" s="54"/>
      <c r="BC159" s="54"/>
      <c r="BD159" s="54"/>
      <c r="BE159" s="54"/>
      <c r="BF159" s="54"/>
      <c r="BG159" s="54"/>
      <c r="BH159" s="54"/>
      <c r="BI159" s="54"/>
      <c r="BJ159" s="54"/>
      <c r="BK159" s="54"/>
      <c r="BL159" s="54"/>
      <c r="BM159" s="54"/>
      <c r="BN159" s="54"/>
      <c r="BO159" s="54"/>
      <c r="BP159" s="54"/>
      <c r="BQ159" s="54"/>
      <c r="BR159" s="54"/>
      <c r="BS159" s="54"/>
      <c r="BT159" s="54"/>
      <c r="BU159" s="54"/>
      <c r="BV159" s="54"/>
      <c r="BW159" s="54"/>
      <c r="BX159" s="54"/>
      <c r="BY159" s="54"/>
      <c r="BZ159" s="54"/>
      <c r="CA159" s="54"/>
      <c r="CB159" s="54"/>
      <c r="CC159" s="54"/>
      <c r="CD159" s="54"/>
      <c r="CE159" s="54"/>
      <c r="CF159" s="54"/>
    </row>
    <row r="160" spans="6:84" x14ac:dyDescent="0.25">
      <c r="F160" s="50"/>
      <c r="N160" s="54"/>
      <c r="O160" s="54"/>
      <c r="P160" s="54"/>
      <c r="Q160" s="54"/>
      <c r="R160" s="54"/>
      <c r="S160" s="54"/>
      <c r="T160" s="54"/>
      <c r="U160" s="54"/>
      <c r="V160" s="54"/>
      <c r="W160" s="54"/>
      <c r="X160" s="54"/>
      <c r="Y160" s="54"/>
      <c r="Z160" s="54"/>
      <c r="AA160" s="54"/>
      <c r="AB160" s="54"/>
      <c r="AC160" s="54"/>
      <c r="AD160" s="54"/>
      <c r="AE160" s="54"/>
      <c r="AF160" s="54"/>
      <c r="AG160" s="54"/>
      <c r="AH160" s="54"/>
      <c r="AI160" s="54"/>
      <c r="AJ160" s="54"/>
      <c r="AK160" s="54"/>
      <c r="AL160" s="54"/>
      <c r="AM160" s="54"/>
      <c r="AN160" s="54"/>
      <c r="AO160" s="54"/>
      <c r="AP160" s="54"/>
      <c r="AQ160" s="54"/>
      <c r="AR160" s="54"/>
      <c r="AS160" s="54"/>
      <c r="AT160" s="54"/>
      <c r="AU160" s="54"/>
      <c r="AV160" s="54"/>
      <c r="AW160" s="54"/>
      <c r="AX160" s="54"/>
      <c r="AY160" s="54"/>
      <c r="AZ160" s="54"/>
      <c r="BA160" s="54"/>
      <c r="BB160" s="54"/>
      <c r="BC160" s="54"/>
      <c r="BD160" s="54"/>
      <c r="BE160" s="54"/>
      <c r="BF160" s="54"/>
      <c r="BG160" s="54"/>
      <c r="BH160" s="54"/>
      <c r="BI160" s="54"/>
      <c r="BJ160" s="54"/>
      <c r="BK160" s="54"/>
      <c r="BL160" s="54"/>
      <c r="BM160" s="54"/>
      <c r="BN160" s="54"/>
      <c r="BO160" s="54"/>
      <c r="BP160" s="54"/>
      <c r="BQ160" s="54"/>
      <c r="BR160" s="54"/>
      <c r="BS160" s="54"/>
      <c r="BT160" s="54"/>
      <c r="BU160" s="54"/>
      <c r="BV160" s="54"/>
      <c r="BW160" s="54"/>
      <c r="BX160" s="54"/>
      <c r="BY160" s="54"/>
      <c r="BZ160" s="54"/>
      <c r="CA160" s="54"/>
      <c r="CB160" s="54"/>
      <c r="CC160" s="54"/>
      <c r="CD160" s="54"/>
      <c r="CE160" s="54"/>
      <c r="CF160" s="54"/>
    </row>
    <row r="161" spans="6:84" x14ac:dyDescent="0.25">
      <c r="F161" s="50"/>
      <c r="N161" s="54"/>
      <c r="O161" s="54"/>
      <c r="P161" s="54"/>
      <c r="Q161" s="54"/>
      <c r="R161" s="54"/>
      <c r="S161" s="54"/>
      <c r="T161" s="54"/>
      <c r="U161" s="54"/>
      <c r="V161" s="54"/>
      <c r="W161" s="54"/>
      <c r="X161" s="54"/>
      <c r="Y161" s="54"/>
      <c r="Z161" s="54"/>
      <c r="AA161" s="54"/>
      <c r="AB161" s="54"/>
      <c r="AC161" s="54"/>
      <c r="AD161" s="54"/>
      <c r="AE161" s="54"/>
      <c r="AF161" s="54"/>
      <c r="AG161" s="54"/>
      <c r="AH161" s="54"/>
      <c r="AI161" s="54"/>
      <c r="AJ161" s="54"/>
      <c r="AK161" s="54"/>
      <c r="AL161" s="54"/>
      <c r="AM161" s="54"/>
      <c r="AN161" s="54"/>
      <c r="AO161" s="54"/>
      <c r="AP161" s="54"/>
      <c r="AQ161" s="54"/>
      <c r="AR161" s="54"/>
      <c r="AS161" s="54"/>
      <c r="AT161" s="54"/>
      <c r="AU161" s="54"/>
      <c r="AV161" s="54"/>
      <c r="AW161" s="54"/>
      <c r="AX161" s="54"/>
      <c r="AY161" s="54"/>
      <c r="AZ161" s="54"/>
      <c r="BA161" s="54"/>
      <c r="BB161" s="54"/>
      <c r="BC161" s="54"/>
      <c r="BD161" s="54"/>
      <c r="BE161" s="54"/>
      <c r="BF161" s="54"/>
      <c r="BG161" s="54"/>
      <c r="BH161" s="54"/>
      <c r="BI161" s="54"/>
      <c r="BJ161" s="54"/>
      <c r="BK161" s="54"/>
      <c r="BL161" s="54"/>
      <c r="BM161" s="54"/>
      <c r="BN161" s="54"/>
      <c r="BO161" s="54"/>
      <c r="BP161" s="54"/>
      <c r="BQ161" s="54"/>
      <c r="BR161" s="54"/>
      <c r="BS161" s="54"/>
      <c r="BT161" s="54"/>
      <c r="BU161" s="54"/>
      <c r="BV161" s="54"/>
      <c r="BW161" s="54"/>
      <c r="BX161" s="54"/>
      <c r="BY161" s="54"/>
      <c r="BZ161" s="54"/>
      <c r="CA161" s="54"/>
      <c r="CB161" s="54"/>
      <c r="CC161" s="54"/>
      <c r="CD161" s="54"/>
      <c r="CE161" s="54"/>
      <c r="CF161" s="54"/>
    </row>
    <row r="162" spans="6:84" x14ac:dyDescent="0.25">
      <c r="F162" s="50"/>
      <c r="N162" s="54"/>
      <c r="O162" s="54"/>
      <c r="P162" s="54"/>
      <c r="Q162" s="54"/>
      <c r="R162" s="54"/>
      <c r="S162" s="54"/>
      <c r="T162" s="54"/>
      <c r="U162" s="54"/>
      <c r="V162" s="54"/>
      <c r="W162" s="54"/>
      <c r="X162" s="54"/>
      <c r="Y162" s="54"/>
      <c r="Z162" s="54"/>
      <c r="AA162" s="54"/>
      <c r="AB162" s="54"/>
      <c r="AC162" s="54"/>
      <c r="AD162" s="54"/>
      <c r="AE162" s="54"/>
      <c r="AF162" s="54"/>
      <c r="AG162" s="54"/>
      <c r="AH162" s="54"/>
      <c r="AI162" s="54"/>
      <c r="AJ162" s="54"/>
      <c r="AK162" s="54"/>
      <c r="AL162" s="54"/>
      <c r="AM162" s="54"/>
      <c r="AN162" s="54"/>
      <c r="AO162" s="54"/>
      <c r="AP162" s="54"/>
      <c r="AQ162" s="54"/>
      <c r="AR162" s="54"/>
      <c r="AS162" s="54"/>
      <c r="AT162" s="54"/>
      <c r="AU162" s="54"/>
      <c r="AV162" s="54"/>
      <c r="AW162" s="54"/>
      <c r="AX162" s="54"/>
      <c r="AY162" s="54"/>
      <c r="AZ162" s="54"/>
      <c r="BA162" s="54"/>
      <c r="BB162" s="54"/>
      <c r="BC162" s="54"/>
      <c r="BD162" s="54"/>
      <c r="BE162" s="54"/>
      <c r="BF162" s="54"/>
      <c r="BG162" s="54"/>
      <c r="BH162" s="54"/>
      <c r="BI162" s="54"/>
      <c r="BJ162" s="54"/>
      <c r="BK162" s="54"/>
      <c r="BL162" s="54"/>
      <c r="BM162" s="54"/>
      <c r="BN162" s="54"/>
      <c r="BO162" s="54"/>
      <c r="BP162" s="54"/>
      <c r="BQ162" s="54"/>
      <c r="BR162" s="54"/>
      <c r="BS162" s="54"/>
      <c r="BT162" s="54"/>
      <c r="BU162" s="54"/>
      <c r="BV162" s="54"/>
      <c r="BW162" s="54"/>
      <c r="BX162" s="54"/>
      <c r="BY162" s="54"/>
      <c r="BZ162" s="54"/>
      <c r="CA162" s="54"/>
      <c r="CB162" s="54"/>
      <c r="CC162" s="54"/>
      <c r="CD162" s="54"/>
      <c r="CE162" s="54"/>
      <c r="CF162" s="54"/>
    </row>
    <row r="163" spans="6:84" x14ac:dyDescent="0.25">
      <c r="F163" s="50"/>
      <c r="N163" s="54"/>
      <c r="O163" s="54"/>
      <c r="P163" s="54"/>
      <c r="Q163" s="54"/>
      <c r="R163" s="54"/>
      <c r="S163" s="54"/>
      <c r="T163" s="54"/>
      <c r="U163" s="54"/>
      <c r="V163" s="54"/>
      <c r="W163" s="54"/>
      <c r="X163" s="54"/>
      <c r="Y163" s="54"/>
      <c r="Z163" s="54"/>
      <c r="AA163" s="54"/>
      <c r="AB163" s="54"/>
      <c r="AC163" s="54"/>
      <c r="AD163" s="54"/>
      <c r="AE163" s="54"/>
      <c r="AF163" s="54"/>
      <c r="AG163" s="54"/>
      <c r="AH163" s="54"/>
      <c r="AI163" s="54"/>
      <c r="AJ163" s="54"/>
      <c r="AK163" s="54"/>
      <c r="AL163" s="54"/>
      <c r="AM163" s="54"/>
      <c r="AN163" s="54"/>
      <c r="AO163" s="54"/>
      <c r="AP163" s="54"/>
      <c r="AQ163" s="54"/>
      <c r="AR163" s="54"/>
      <c r="AS163" s="54"/>
      <c r="AT163" s="54"/>
      <c r="AU163" s="54"/>
      <c r="AV163" s="54"/>
      <c r="AW163" s="54"/>
      <c r="AX163" s="54"/>
      <c r="AY163" s="54"/>
      <c r="AZ163" s="54"/>
      <c r="BA163" s="54"/>
      <c r="BB163" s="54"/>
      <c r="BC163" s="54"/>
      <c r="BD163" s="54"/>
      <c r="BE163" s="54"/>
      <c r="BF163" s="54"/>
      <c r="BG163" s="54"/>
      <c r="BH163" s="54"/>
      <c r="BI163" s="54"/>
      <c r="BJ163" s="54"/>
      <c r="BK163" s="54"/>
      <c r="BL163" s="54"/>
      <c r="BM163" s="54"/>
      <c r="BN163" s="54"/>
      <c r="BO163" s="54"/>
      <c r="BP163" s="54"/>
      <c r="BQ163" s="54"/>
      <c r="BR163" s="54"/>
      <c r="BS163" s="54"/>
      <c r="BT163" s="54"/>
      <c r="BU163" s="54"/>
      <c r="BV163" s="54"/>
      <c r="BW163" s="54"/>
      <c r="BX163" s="54"/>
      <c r="BY163" s="54"/>
      <c r="BZ163" s="54"/>
      <c r="CA163" s="54"/>
      <c r="CB163" s="54"/>
      <c r="CC163" s="54"/>
      <c r="CD163" s="54"/>
      <c r="CE163" s="54"/>
      <c r="CF163" s="54"/>
    </row>
    <row r="164" spans="6:84" x14ac:dyDescent="0.25">
      <c r="F164" s="50"/>
      <c r="N164" s="54"/>
      <c r="O164" s="54"/>
      <c r="P164" s="54"/>
      <c r="Q164" s="54"/>
      <c r="R164" s="54"/>
      <c r="S164" s="54"/>
      <c r="T164" s="54"/>
      <c r="U164" s="54"/>
      <c r="V164" s="54"/>
      <c r="W164" s="54"/>
      <c r="X164" s="54"/>
      <c r="Y164" s="54"/>
      <c r="Z164" s="54"/>
      <c r="AA164" s="54"/>
      <c r="AB164" s="54"/>
      <c r="AC164" s="54"/>
      <c r="AD164" s="54"/>
      <c r="AE164" s="54"/>
      <c r="AF164" s="54"/>
      <c r="AG164" s="54"/>
      <c r="AH164" s="54"/>
      <c r="AI164" s="54"/>
      <c r="AJ164" s="54"/>
      <c r="AK164" s="54"/>
      <c r="AL164" s="54"/>
      <c r="AM164" s="54"/>
      <c r="AN164" s="54"/>
      <c r="AO164" s="54"/>
      <c r="AP164" s="54"/>
      <c r="AQ164" s="54"/>
      <c r="AR164" s="54"/>
      <c r="AS164" s="54"/>
      <c r="AT164" s="54"/>
      <c r="AU164" s="54"/>
      <c r="AV164" s="54"/>
      <c r="AW164" s="54"/>
      <c r="AX164" s="54"/>
      <c r="AY164" s="54"/>
      <c r="AZ164" s="54"/>
      <c r="BA164" s="54"/>
      <c r="BB164" s="54"/>
      <c r="BC164" s="54"/>
      <c r="BD164" s="54"/>
      <c r="BE164" s="54"/>
      <c r="BF164" s="54"/>
      <c r="BG164" s="54"/>
      <c r="BH164" s="54"/>
      <c r="BI164" s="54"/>
      <c r="BJ164" s="54"/>
      <c r="BK164" s="54"/>
      <c r="BL164" s="54"/>
      <c r="BM164" s="54"/>
      <c r="BN164" s="54"/>
      <c r="BO164" s="54"/>
      <c r="BP164" s="54"/>
      <c r="BQ164" s="54"/>
      <c r="BR164" s="54"/>
      <c r="BS164" s="54"/>
      <c r="BT164" s="54"/>
      <c r="BU164" s="54"/>
      <c r="BV164" s="54"/>
      <c r="BW164" s="54"/>
      <c r="BX164" s="54"/>
      <c r="BY164" s="54"/>
      <c r="BZ164" s="54"/>
      <c r="CA164" s="54"/>
      <c r="CB164" s="54"/>
      <c r="CC164" s="54"/>
      <c r="CD164" s="54"/>
      <c r="CE164" s="54"/>
      <c r="CF164" s="54"/>
    </row>
    <row r="165" spans="6:84" x14ac:dyDescent="0.25">
      <c r="F165" s="50"/>
      <c r="N165" s="54"/>
      <c r="O165" s="54"/>
      <c r="P165" s="54"/>
      <c r="Q165" s="54"/>
      <c r="R165" s="54"/>
      <c r="S165" s="54"/>
      <c r="T165" s="54"/>
      <c r="U165" s="54"/>
      <c r="V165" s="54"/>
      <c r="W165" s="54"/>
      <c r="X165" s="54"/>
      <c r="Y165" s="54"/>
      <c r="Z165" s="54"/>
      <c r="AA165" s="54"/>
      <c r="AB165" s="54"/>
      <c r="AC165" s="54"/>
      <c r="AD165" s="54"/>
      <c r="AE165" s="54"/>
      <c r="AF165" s="54"/>
      <c r="AG165" s="54"/>
      <c r="AH165" s="54"/>
      <c r="AI165" s="54"/>
      <c r="AJ165" s="54"/>
      <c r="AK165" s="54"/>
      <c r="AL165" s="54"/>
      <c r="AM165" s="54"/>
      <c r="AN165" s="54"/>
      <c r="AO165" s="54"/>
      <c r="AP165" s="54"/>
      <c r="AQ165" s="54"/>
      <c r="AR165" s="54"/>
      <c r="AS165" s="54"/>
      <c r="AT165" s="54"/>
      <c r="AU165" s="54"/>
      <c r="AV165" s="54"/>
      <c r="AW165" s="54"/>
      <c r="AX165" s="54"/>
      <c r="AY165" s="54"/>
      <c r="AZ165" s="54"/>
      <c r="BA165" s="54"/>
      <c r="BB165" s="54"/>
      <c r="BC165" s="54"/>
      <c r="BD165" s="54"/>
      <c r="BE165" s="54"/>
      <c r="BF165" s="54"/>
      <c r="BG165" s="54"/>
      <c r="BH165" s="54"/>
      <c r="BI165" s="54"/>
      <c r="BJ165" s="54"/>
      <c r="BK165" s="54"/>
      <c r="BL165" s="54"/>
      <c r="BM165" s="54"/>
      <c r="BN165" s="54"/>
      <c r="BO165" s="54"/>
      <c r="BP165" s="54"/>
      <c r="BQ165" s="54"/>
      <c r="BR165" s="54"/>
      <c r="BS165" s="54"/>
      <c r="BT165" s="54"/>
      <c r="BU165" s="54"/>
      <c r="BV165" s="54"/>
      <c r="BW165" s="54"/>
      <c r="BX165" s="54"/>
      <c r="BY165" s="54"/>
      <c r="BZ165" s="54"/>
      <c r="CA165" s="54"/>
      <c r="CB165" s="54"/>
      <c r="CC165" s="54"/>
      <c r="CD165" s="54"/>
      <c r="CE165" s="54"/>
      <c r="CF165" s="54"/>
    </row>
    <row r="166" spans="6:84" x14ac:dyDescent="0.25">
      <c r="F166" s="50"/>
      <c r="N166" s="54"/>
      <c r="O166" s="54"/>
      <c r="P166" s="54"/>
      <c r="Q166" s="54"/>
      <c r="R166" s="54"/>
      <c r="S166" s="54"/>
      <c r="T166" s="54"/>
      <c r="U166" s="54"/>
      <c r="V166" s="54"/>
      <c r="W166" s="54"/>
      <c r="X166" s="54"/>
      <c r="Y166" s="54"/>
      <c r="Z166" s="54"/>
      <c r="AA166" s="54"/>
      <c r="AB166" s="54"/>
      <c r="AC166" s="54"/>
      <c r="AD166" s="54"/>
      <c r="AE166" s="54"/>
      <c r="AF166" s="54"/>
      <c r="AG166" s="54"/>
      <c r="AH166" s="54"/>
      <c r="AI166" s="54"/>
      <c r="AJ166" s="54"/>
      <c r="AK166" s="54"/>
      <c r="AL166" s="54"/>
      <c r="AM166" s="54"/>
      <c r="AN166" s="54"/>
      <c r="AO166" s="54"/>
      <c r="AP166" s="54"/>
      <c r="AQ166" s="54"/>
      <c r="AR166" s="54"/>
      <c r="AS166" s="54"/>
      <c r="AT166" s="54"/>
      <c r="AU166" s="54"/>
      <c r="AV166" s="54"/>
      <c r="AW166" s="54"/>
      <c r="AX166" s="54"/>
      <c r="AY166" s="54"/>
      <c r="AZ166" s="54"/>
      <c r="BA166" s="54"/>
      <c r="BB166" s="54"/>
      <c r="BC166" s="54"/>
      <c r="BD166" s="54"/>
      <c r="BE166" s="54"/>
      <c r="BF166" s="54"/>
      <c r="BG166" s="54"/>
      <c r="BH166" s="54"/>
      <c r="BI166" s="54"/>
      <c r="BJ166" s="54"/>
      <c r="BK166" s="54"/>
      <c r="BL166" s="54"/>
      <c r="BM166" s="54"/>
      <c r="BN166" s="54"/>
      <c r="BO166" s="54"/>
      <c r="BP166" s="54"/>
      <c r="BQ166" s="54"/>
      <c r="BR166" s="54"/>
      <c r="BS166" s="54"/>
      <c r="BT166" s="54"/>
      <c r="BU166" s="54"/>
      <c r="BV166" s="54"/>
      <c r="BW166" s="54"/>
      <c r="BX166" s="54"/>
      <c r="BY166" s="54"/>
      <c r="BZ166" s="54"/>
      <c r="CA166" s="54"/>
      <c r="CB166" s="54"/>
      <c r="CC166" s="54"/>
      <c r="CD166" s="54"/>
      <c r="CE166" s="54"/>
      <c r="CF166" s="54"/>
    </row>
    <row r="167" spans="6:84" x14ac:dyDescent="0.25">
      <c r="F167" s="50"/>
      <c r="N167" s="54"/>
      <c r="O167" s="54"/>
      <c r="P167" s="54"/>
      <c r="Q167" s="54"/>
      <c r="R167" s="54"/>
      <c r="S167" s="54"/>
      <c r="T167" s="54"/>
      <c r="U167" s="54"/>
      <c r="V167" s="54"/>
      <c r="W167" s="54"/>
      <c r="X167" s="54"/>
      <c r="Y167" s="54"/>
      <c r="Z167" s="54"/>
      <c r="AA167" s="54"/>
      <c r="AB167" s="54"/>
      <c r="AC167" s="54"/>
      <c r="AD167" s="54"/>
      <c r="AE167" s="54"/>
      <c r="AF167" s="54"/>
      <c r="AG167" s="54"/>
      <c r="AH167" s="54"/>
      <c r="AI167" s="54"/>
      <c r="AJ167" s="54"/>
      <c r="AK167" s="54"/>
      <c r="AL167" s="54"/>
      <c r="AM167" s="54"/>
      <c r="AN167" s="54"/>
      <c r="AO167" s="54"/>
      <c r="AP167" s="54"/>
      <c r="AQ167" s="54"/>
      <c r="AR167" s="54"/>
      <c r="AS167" s="54"/>
      <c r="AT167" s="54"/>
      <c r="AU167" s="54"/>
      <c r="AV167" s="54"/>
      <c r="AW167" s="54"/>
      <c r="AX167" s="54"/>
      <c r="AY167" s="54"/>
      <c r="AZ167" s="54"/>
      <c r="BA167" s="54"/>
      <c r="BB167" s="54"/>
      <c r="BC167" s="54"/>
      <c r="BD167" s="54"/>
      <c r="BE167" s="54"/>
      <c r="BF167" s="54"/>
      <c r="BG167" s="54"/>
      <c r="BH167" s="54"/>
      <c r="BI167" s="54"/>
      <c r="BJ167" s="54"/>
      <c r="BK167" s="54"/>
      <c r="BL167" s="54"/>
      <c r="BM167" s="54"/>
      <c r="BN167" s="54"/>
      <c r="BO167" s="54"/>
      <c r="BP167" s="54"/>
      <c r="BQ167" s="54"/>
      <c r="BR167" s="54"/>
      <c r="BS167" s="54"/>
      <c r="BT167" s="54"/>
      <c r="BU167" s="54"/>
      <c r="BV167" s="54"/>
      <c r="BW167" s="54"/>
      <c r="BX167" s="54"/>
      <c r="BY167" s="54"/>
      <c r="BZ167" s="54"/>
      <c r="CA167" s="54"/>
      <c r="CB167" s="54"/>
      <c r="CC167" s="54"/>
      <c r="CD167" s="54"/>
      <c r="CE167" s="54"/>
      <c r="CF167" s="54"/>
    </row>
    <row r="168" spans="6:84" x14ac:dyDescent="0.25">
      <c r="N168" s="54"/>
      <c r="O168" s="54"/>
      <c r="P168" s="54"/>
      <c r="Q168" s="54"/>
      <c r="R168" s="54"/>
      <c r="S168" s="54"/>
      <c r="T168" s="54"/>
      <c r="U168" s="54"/>
      <c r="V168" s="54"/>
      <c r="W168" s="54"/>
      <c r="X168" s="54"/>
      <c r="Y168" s="54"/>
      <c r="Z168" s="54"/>
      <c r="AA168" s="54"/>
      <c r="AB168" s="54"/>
      <c r="AC168" s="54"/>
      <c r="AD168" s="54"/>
      <c r="AE168" s="54"/>
      <c r="AF168" s="54"/>
      <c r="AG168" s="54"/>
      <c r="AH168" s="54"/>
      <c r="AI168" s="54"/>
      <c r="AJ168" s="54"/>
      <c r="AK168" s="54"/>
      <c r="AL168" s="54"/>
      <c r="AM168" s="54"/>
      <c r="AN168" s="54"/>
      <c r="AO168" s="54"/>
      <c r="AP168" s="54"/>
      <c r="AQ168" s="54"/>
      <c r="AR168" s="54"/>
      <c r="AS168" s="54"/>
      <c r="AT168" s="54"/>
      <c r="AU168" s="54"/>
      <c r="AV168" s="54"/>
      <c r="AW168" s="54"/>
      <c r="AX168" s="54"/>
      <c r="AY168" s="54"/>
      <c r="AZ168" s="54"/>
      <c r="BA168" s="54"/>
      <c r="BB168" s="54"/>
      <c r="BC168" s="54"/>
      <c r="BD168" s="54"/>
      <c r="BE168" s="54"/>
      <c r="BF168" s="54"/>
      <c r="BG168" s="54"/>
      <c r="BH168" s="54"/>
      <c r="BI168" s="54"/>
      <c r="BJ168" s="54"/>
      <c r="BK168" s="54"/>
      <c r="BL168" s="54"/>
      <c r="BM168" s="54"/>
      <c r="BN168" s="54"/>
      <c r="BO168" s="54"/>
      <c r="BP168" s="54"/>
      <c r="BQ168" s="54"/>
      <c r="BR168" s="54"/>
      <c r="BS168" s="54"/>
      <c r="BT168" s="54"/>
      <c r="BU168" s="54"/>
      <c r="BV168" s="54"/>
      <c r="BW168" s="54"/>
      <c r="BX168" s="54"/>
      <c r="BY168" s="54"/>
      <c r="BZ168" s="54"/>
      <c r="CA168" s="54"/>
      <c r="CB168" s="54"/>
      <c r="CC168" s="54"/>
      <c r="CD168" s="54"/>
      <c r="CE168" s="54"/>
      <c r="CF168" s="54"/>
    </row>
    <row r="169" spans="6:84" x14ac:dyDescent="0.25">
      <c r="N169" s="54"/>
      <c r="O169" s="54"/>
      <c r="P169" s="54"/>
      <c r="Q169" s="54"/>
      <c r="R169" s="54"/>
      <c r="S169" s="54"/>
      <c r="T169" s="54"/>
      <c r="U169" s="54"/>
      <c r="V169" s="54"/>
      <c r="W169" s="54"/>
      <c r="X169" s="54"/>
      <c r="Y169" s="54"/>
      <c r="Z169" s="54"/>
      <c r="AA169" s="54"/>
      <c r="AB169" s="54"/>
      <c r="AC169" s="54"/>
      <c r="AD169" s="54"/>
      <c r="AE169" s="54"/>
      <c r="AF169" s="54"/>
      <c r="AG169" s="54"/>
      <c r="AH169" s="54"/>
      <c r="AI169" s="54"/>
      <c r="AJ169" s="54"/>
      <c r="AK169" s="54"/>
      <c r="AL169" s="54"/>
      <c r="AM169" s="54"/>
      <c r="AN169" s="54"/>
      <c r="AO169" s="54"/>
      <c r="AP169" s="54"/>
      <c r="AQ169" s="54"/>
      <c r="AR169" s="54"/>
      <c r="AS169" s="54"/>
      <c r="AT169" s="54"/>
      <c r="AU169" s="54"/>
      <c r="AV169" s="54"/>
      <c r="AW169" s="54"/>
      <c r="AX169" s="54"/>
      <c r="AY169" s="54"/>
      <c r="AZ169" s="54"/>
      <c r="BA169" s="54"/>
      <c r="BB169" s="54"/>
      <c r="BC169" s="54"/>
      <c r="BD169" s="54"/>
      <c r="BE169" s="54"/>
      <c r="BF169" s="54"/>
      <c r="BG169" s="54"/>
      <c r="BH169" s="54"/>
      <c r="BI169" s="54"/>
      <c r="BJ169" s="54"/>
      <c r="BK169" s="54"/>
      <c r="BL169" s="54"/>
      <c r="BM169" s="54"/>
      <c r="BN169" s="54"/>
      <c r="BO169" s="54"/>
      <c r="BP169" s="54"/>
      <c r="BQ169" s="54"/>
      <c r="BR169" s="54"/>
      <c r="BS169" s="54"/>
      <c r="BT169" s="54"/>
      <c r="BU169" s="54"/>
      <c r="BV169" s="54"/>
      <c r="BW169" s="54"/>
      <c r="BX169" s="54"/>
      <c r="BY169" s="54"/>
      <c r="BZ169" s="54"/>
      <c r="CA169" s="54"/>
      <c r="CB169" s="54"/>
      <c r="CC169" s="54"/>
      <c r="CD169" s="54"/>
      <c r="CE169" s="54"/>
      <c r="CF169" s="54"/>
    </row>
    <row r="170" spans="6:84" x14ac:dyDescent="0.25">
      <c r="N170" s="54"/>
      <c r="O170" s="54"/>
      <c r="P170" s="54"/>
      <c r="Q170" s="54"/>
      <c r="R170" s="54"/>
      <c r="S170" s="54"/>
      <c r="T170" s="54"/>
      <c r="U170" s="54"/>
      <c r="V170" s="54"/>
      <c r="W170" s="54"/>
      <c r="X170" s="54"/>
      <c r="Y170" s="54"/>
      <c r="Z170" s="54"/>
      <c r="AA170" s="54"/>
      <c r="AB170" s="54"/>
      <c r="AC170" s="54"/>
      <c r="AD170" s="54"/>
      <c r="AE170" s="54"/>
      <c r="AF170" s="54"/>
      <c r="AG170" s="54"/>
      <c r="AH170" s="54"/>
      <c r="AI170" s="54"/>
      <c r="AJ170" s="54"/>
      <c r="AK170" s="54"/>
      <c r="AL170" s="54"/>
      <c r="AM170" s="54"/>
      <c r="AN170" s="54"/>
      <c r="AO170" s="54"/>
      <c r="AP170" s="54"/>
      <c r="AQ170" s="54"/>
      <c r="AR170" s="54"/>
      <c r="AS170" s="54"/>
      <c r="AT170" s="54"/>
      <c r="AU170" s="54"/>
      <c r="AV170" s="54"/>
      <c r="AW170" s="54"/>
      <c r="AX170" s="54"/>
      <c r="AY170" s="54"/>
      <c r="AZ170" s="54"/>
      <c r="BA170" s="54"/>
      <c r="BB170" s="54"/>
      <c r="BC170" s="54"/>
      <c r="BD170" s="54"/>
      <c r="BE170" s="54"/>
      <c r="BF170" s="54"/>
      <c r="BG170" s="54"/>
      <c r="BH170" s="54"/>
      <c r="BI170" s="54"/>
      <c r="BJ170" s="54"/>
      <c r="BK170" s="54"/>
      <c r="BL170" s="54"/>
      <c r="BM170" s="54"/>
      <c r="BN170" s="54"/>
      <c r="BO170" s="54"/>
      <c r="BP170" s="54"/>
      <c r="BQ170" s="54"/>
      <c r="BR170" s="54"/>
      <c r="BS170" s="54"/>
      <c r="BT170" s="54"/>
      <c r="BU170" s="54"/>
      <c r="BV170" s="54"/>
      <c r="BW170" s="54"/>
      <c r="BX170" s="54"/>
      <c r="BY170" s="54"/>
      <c r="BZ170" s="54"/>
      <c r="CA170" s="54"/>
      <c r="CB170" s="54"/>
      <c r="CC170" s="54"/>
      <c r="CD170" s="54"/>
      <c r="CE170" s="54"/>
      <c r="CF170" s="54"/>
    </row>
    <row r="171" spans="6:84" x14ac:dyDescent="0.25">
      <c r="N171" s="54"/>
      <c r="O171" s="54"/>
      <c r="P171" s="54"/>
      <c r="Q171" s="54"/>
      <c r="R171" s="54"/>
      <c r="S171" s="54"/>
      <c r="T171" s="54"/>
      <c r="U171" s="54"/>
      <c r="V171" s="54"/>
      <c r="W171" s="54"/>
      <c r="X171" s="54"/>
      <c r="Y171" s="54"/>
      <c r="Z171" s="54"/>
      <c r="AA171" s="54"/>
      <c r="AB171" s="54"/>
      <c r="AC171" s="54"/>
      <c r="AD171" s="54"/>
      <c r="AE171" s="54"/>
      <c r="AF171" s="54"/>
      <c r="AG171" s="54"/>
      <c r="AH171" s="54"/>
      <c r="AI171" s="54"/>
      <c r="AJ171" s="54"/>
      <c r="AK171" s="54"/>
      <c r="AL171" s="54"/>
      <c r="AM171" s="54"/>
      <c r="AN171" s="54"/>
      <c r="AO171" s="54"/>
      <c r="AP171" s="54"/>
      <c r="AQ171" s="54"/>
      <c r="AR171" s="54"/>
      <c r="AS171" s="54"/>
      <c r="AT171" s="54"/>
      <c r="AU171" s="54"/>
      <c r="AV171" s="54"/>
      <c r="AW171" s="54"/>
      <c r="AX171" s="54"/>
      <c r="AY171" s="54"/>
      <c r="AZ171" s="54"/>
      <c r="BA171" s="54"/>
      <c r="BB171" s="54"/>
      <c r="BC171" s="54"/>
      <c r="BD171" s="54"/>
      <c r="BE171" s="54"/>
      <c r="BF171" s="54"/>
      <c r="BG171" s="54"/>
      <c r="BH171" s="54"/>
      <c r="BI171" s="54"/>
      <c r="BJ171" s="54"/>
      <c r="BK171" s="54"/>
      <c r="BL171" s="54"/>
      <c r="BM171" s="54"/>
      <c r="BN171" s="54"/>
      <c r="BO171" s="54"/>
      <c r="BP171" s="54"/>
      <c r="BQ171" s="54"/>
      <c r="BR171" s="54"/>
      <c r="BS171" s="54"/>
      <c r="BT171" s="54"/>
      <c r="BU171" s="54"/>
      <c r="BV171" s="54"/>
      <c r="BW171" s="54"/>
      <c r="BX171" s="54"/>
      <c r="BY171" s="54"/>
      <c r="BZ171" s="54"/>
      <c r="CA171" s="54"/>
      <c r="CB171" s="54"/>
      <c r="CC171" s="54"/>
      <c r="CD171" s="54"/>
      <c r="CE171" s="54"/>
      <c r="CF171" s="54"/>
    </row>
    <row r="172" spans="6:84" x14ac:dyDescent="0.25">
      <c r="N172" s="54"/>
      <c r="O172" s="54"/>
      <c r="P172" s="54"/>
      <c r="Q172" s="54"/>
      <c r="R172" s="54"/>
      <c r="S172" s="54"/>
      <c r="T172" s="54"/>
      <c r="U172" s="54"/>
      <c r="V172" s="54"/>
      <c r="W172" s="54"/>
      <c r="X172" s="54"/>
      <c r="Y172" s="54"/>
      <c r="Z172" s="54"/>
      <c r="AA172" s="54"/>
      <c r="AB172" s="54"/>
      <c r="AC172" s="54"/>
      <c r="AD172" s="54"/>
      <c r="AE172" s="54"/>
      <c r="AF172" s="54"/>
      <c r="AG172" s="54"/>
      <c r="AH172" s="54"/>
      <c r="AI172" s="54"/>
      <c r="AJ172" s="54"/>
      <c r="AK172" s="54"/>
      <c r="AL172" s="54"/>
      <c r="AM172" s="54"/>
      <c r="AN172" s="54"/>
      <c r="AO172" s="54"/>
      <c r="AP172" s="54"/>
      <c r="AQ172" s="54"/>
      <c r="AR172" s="54"/>
      <c r="AS172" s="54"/>
      <c r="AT172" s="54"/>
      <c r="AU172" s="54"/>
      <c r="AV172" s="54"/>
      <c r="AW172" s="54"/>
      <c r="AX172" s="54"/>
      <c r="AY172" s="54"/>
      <c r="AZ172" s="54"/>
      <c r="BA172" s="54"/>
      <c r="BB172" s="54"/>
      <c r="BC172" s="54"/>
      <c r="BD172" s="54"/>
      <c r="BE172" s="54"/>
      <c r="BF172" s="54"/>
      <c r="BG172" s="54"/>
      <c r="BH172" s="54"/>
      <c r="BI172" s="54"/>
      <c r="BJ172" s="54"/>
      <c r="BK172" s="54"/>
      <c r="BL172" s="54"/>
      <c r="BM172" s="54"/>
      <c r="BN172" s="54"/>
      <c r="BO172" s="54"/>
      <c r="BP172" s="54"/>
      <c r="BQ172" s="54"/>
      <c r="BR172" s="54"/>
      <c r="BS172" s="54"/>
      <c r="BT172" s="54"/>
      <c r="BU172" s="54"/>
      <c r="BV172" s="54"/>
      <c r="BW172" s="54"/>
      <c r="BX172" s="54"/>
      <c r="BY172" s="54"/>
      <c r="BZ172" s="54"/>
      <c r="CA172" s="54"/>
      <c r="CB172" s="54"/>
      <c r="CC172" s="54"/>
      <c r="CD172" s="54"/>
      <c r="CE172" s="54"/>
      <c r="CF172" s="54"/>
    </row>
    <row r="173" spans="6:84" x14ac:dyDescent="0.25">
      <c r="N173" s="54"/>
      <c r="O173" s="54"/>
      <c r="P173" s="54"/>
      <c r="Q173" s="54"/>
      <c r="R173" s="54"/>
      <c r="S173" s="54"/>
      <c r="T173" s="54"/>
      <c r="U173" s="54"/>
      <c r="V173" s="54"/>
      <c r="W173" s="54"/>
      <c r="X173" s="54"/>
      <c r="Y173" s="54"/>
      <c r="Z173" s="54"/>
      <c r="AA173" s="54"/>
      <c r="AB173" s="54"/>
      <c r="AC173" s="54"/>
      <c r="AD173" s="54"/>
      <c r="AE173" s="54"/>
      <c r="AF173" s="54"/>
      <c r="AG173" s="54"/>
      <c r="AH173" s="54"/>
      <c r="AI173" s="54"/>
      <c r="AJ173" s="54"/>
      <c r="AK173" s="54"/>
      <c r="AL173" s="54"/>
      <c r="AM173" s="54"/>
      <c r="AN173" s="54"/>
      <c r="AO173" s="54"/>
      <c r="AP173" s="54"/>
      <c r="AQ173" s="54"/>
      <c r="AR173" s="54"/>
      <c r="AS173" s="54"/>
      <c r="AT173" s="54"/>
      <c r="AU173" s="54"/>
      <c r="AV173" s="54"/>
      <c r="AW173" s="54"/>
      <c r="AX173" s="54"/>
      <c r="AY173" s="54"/>
      <c r="AZ173" s="54"/>
      <c r="BA173" s="54"/>
      <c r="BB173" s="54"/>
      <c r="BC173" s="54"/>
      <c r="BD173" s="54"/>
      <c r="BE173" s="54"/>
      <c r="BF173" s="54"/>
      <c r="BG173" s="54"/>
      <c r="BH173" s="54"/>
      <c r="BI173" s="54"/>
      <c r="BJ173" s="54"/>
      <c r="BK173" s="54"/>
      <c r="BL173" s="54"/>
      <c r="BM173" s="54"/>
      <c r="BN173" s="54"/>
      <c r="BO173" s="54"/>
      <c r="BP173" s="54"/>
      <c r="BQ173" s="54"/>
      <c r="BR173" s="54"/>
      <c r="BS173" s="54"/>
      <c r="BT173" s="54"/>
      <c r="BU173" s="54"/>
      <c r="BV173" s="54"/>
      <c r="BW173" s="54"/>
      <c r="BX173" s="54"/>
      <c r="BY173" s="54"/>
      <c r="BZ173" s="54"/>
      <c r="CA173" s="54"/>
      <c r="CB173" s="54"/>
      <c r="CC173" s="54"/>
      <c r="CD173" s="54"/>
      <c r="CE173" s="54"/>
      <c r="CF173" s="54"/>
    </row>
    <row r="174" spans="6:84" x14ac:dyDescent="0.25">
      <c r="N174" s="54"/>
      <c r="O174" s="54"/>
      <c r="P174" s="54"/>
      <c r="Q174" s="54"/>
      <c r="R174" s="54"/>
      <c r="S174" s="54"/>
      <c r="T174" s="54"/>
      <c r="U174" s="54"/>
      <c r="V174" s="54"/>
      <c r="W174" s="54"/>
      <c r="X174" s="54"/>
      <c r="Y174" s="54"/>
      <c r="Z174" s="54"/>
      <c r="AA174" s="54"/>
      <c r="AB174" s="54"/>
      <c r="AC174" s="54"/>
      <c r="AD174" s="54"/>
      <c r="AE174" s="54"/>
      <c r="AF174" s="54"/>
      <c r="AG174" s="54"/>
      <c r="AH174" s="54"/>
      <c r="AI174" s="54"/>
      <c r="AJ174" s="54"/>
      <c r="AK174" s="54"/>
      <c r="AL174" s="54"/>
      <c r="AM174" s="54"/>
      <c r="AN174" s="54"/>
      <c r="AO174" s="54"/>
      <c r="AP174" s="54"/>
      <c r="AQ174" s="54"/>
      <c r="AR174" s="54"/>
      <c r="AS174" s="54"/>
      <c r="AT174" s="54"/>
      <c r="AU174" s="54"/>
      <c r="AV174" s="54"/>
      <c r="AW174" s="54"/>
      <c r="AX174" s="54"/>
      <c r="AY174" s="54"/>
      <c r="AZ174" s="54"/>
      <c r="BA174" s="54"/>
      <c r="BB174" s="54"/>
      <c r="BC174" s="54"/>
      <c r="BD174" s="54"/>
      <c r="BE174" s="54"/>
      <c r="BF174" s="54"/>
      <c r="BG174" s="54"/>
      <c r="BH174" s="54"/>
      <c r="BI174" s="54"/>
      <c r="BJ174" s="54"/>
      <c r="BK174" s="54"/>
      <c r="BL174" s="54"/>
      <c r="BM174" s="54"/>
      <c r="BN174" s="54"/>
      <c r="BO174" s="54"/>
      <c r="BP174" s="54"/>
      <c r="BQ174" s="54"/>
      <c r="BR174" s="54"/>
      <c r="BS174" s="54"/>
      <c r="BT174" s="54"/>
      <c r="BU174" s="54"/>
      <c r="BV174" s="54"/>
      <c r="BW174" s="54"/>
      <c r="BX174" s="54"/>
      <c r="BY174" s="54"/>
      <c r="BZ174" s="54"/>
      <c r="CA174" s="54"/>
      <c r="CB174" s="54"/>
      <c r="CC174" s="54"/>
      <c r="CD174" s="54"/>
      <c r="CE174" s="54"/>
      <c r="CF174" s="54"/>
    </row>
    <row r="175" spans="6:84" x14ac:dyDescent="0.25">
      <c r="N175" s="54"/>
      <c r="O175" s="54"/>
      <c r="P175" s="54"/>
      <c r="Q175" s="54"/>
      <c r="R175" s="54"/>
      <c r="S175" s="54"/>
      <c r="T175" s="54"/>
      <c r="U175" s="54"/>
      <c r="V175" s="54"/>
      <c r="W175" s="54"/>
      <c r="X175" s="54"/>
      <c r="Y175" s="54"/>
      <c r="Z175" s="54"/>
      <c r="AA175" s="54"/>
      <c r="AB175" s="54"/>
      <c r="AC175" s="54"/>
      <c r="AD175" s="54"/>
      <c r="AE175" s="54"/>
      <c r="AF175" s="54"/>
      <c r="AG175" s="54"/>
      <c r="AH175" s="54"/>
      <c r="AI175" s="54"/>
      <c r="AJ175" s="54"/>
      <c r="AK175" s="54"/>
      <c r="AL175" s="54"/>
      <c r="AM175" s="54"/>
      <c r="AN175" s="54"/>
      <c r="AO175" s="54"/>
      <c r="AP175" s="54"/>
      <c r="AQ175" s="54"/>
      <c r="AR175" s="54"/>
      <c r="AS175" s="54"/>
      <c r="AT175" s="54"/>
      <c r="AU175" s="54"/>
      <c r="AV175" s="54"/>
      <c r="AW175" s="54"/>
      <c r="AX175" s="54"/>
      <c r="AY175" s="54"/>
      <c r="AZ175" s="54"/>
      <c r="BA175" s="54"/>
      <c r="BB175" s="54"/>
      <c r="BC175" s="54"/>
      <c r="BD175" s="54"/>
      <c r="BE175" s="54"/>
      <c r="BF175" s="54"/>
      <c r="BG175" s="54"/>
      <c r="BH175" s="54"/>
      <c r="BI175" s="54"/>
      <c r="BJ175" s="54"/>
      <c r="BK175" s="54"/>
      <c r="BL175" s="54"/>
      <c r="BM175" s="54"/>
      <c r="BN175" s="54"/>
      <c r="BO175" s="54"/>
      <c r="BP175" s="54"/>
      <c r="BQ175" s="54"/>
      <c r="BR175" s="54"/>
      <c r="BS175" s="54"/>
      <c r="BT175" s="54"/>
      <c r="BU175" s="54"/>
      <c r="BV175" s="54"/>
      <c r="BW175" s="54"/>
      <c r="BX175" s="54"/>
      <c r="BY175" s="54"/>
      <c r="BZ175" s="54"/>
      <c r="CA175" s="54"/>
      <c r="CB175" s="54"/>
      <c r="CC175" s="54"/>
      <c r="CD175" s="54"/>
      <c r="CE175" s="54"/>
      <c r="CF175" s="54"/>
    </row>
  </sheetData>
  <mergeCells count="10">
    <mergeCell ref="N4:O4"/>
    <mergeCell ref="P4:Q4"/>
    <mergeCell ref="A1:M3"/>
    <mergeCell ref="A4:A5"/>
    <mergeCell ref="B4:B5"/>
    <mergeCell ref="C4:E4"/>
    <mergeCell ref="F4:G4"/>
    <mergeCell ref="H4:I4"/>
    <mergeCell ref="J4:K4"/>
    <mergeCell ref="L4:M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P15" sqref="P15"/>
    </sheetView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6"/>
  <sheetViews>
    <sheetView workbookViewId="0">
      <selection activeCell="D22" sqref="D22"/>
    </sheetView>
  </sheetViews>
  <sheetFormatPr defaultRowHeight="15" x14ac:dyDescent="0.25"/>
  <cols>
    <col min="1" max="1" width="53.140625" customWidth="1"/>
  </cols>
  <sheetData>
    <row r="1" spans="1:2" x14ac:dyDescent="0.25">
      <c r="A1" s="37" t="s">
        <v>207</v>
      </c>
      <c r="B1" s="38">
        <v>21</v>
      </c>
    </row>
    <row r="2" spans="1:2" x14ac:dyDescent="0.25">
      <c r="A2" s="37" t="s">
        <v>206</v>
      </c>
      <c r="B2" s="38">
        <v>42</v>
      </c>
    </row>
    <row r="3" spans="1:2" x14ac:dyDescent="0.25">
      <c r="A3" s="37" t="s">
        <v>204</v>
      </c>
      <c r="B3" s="38">
        <v>30</v>
      </c>
    </row>
    <row r="4" spans="1:2" x14ac:dyDescent="0.25">
      <c r="A4" s="37" t="s">
        <v>205</v>
      </c>
      <c r="B4" s="38">
        <v>16</v>
      </c>
    </row>
    <row r="5" spans="1:2" x14ac:dyDescent="0.25">
      <c r="A5" s="37" t="s">
        <v>8</v>
      </c>
      <c r="B5" s="38">
        <v>1</v>
      </c>
    </row>
    <row r="6" spans="1:2" x14ac:dyDescent="0.25">
      <c r="A6" s="37" t="s">
        <v>9</v>
      </c>
      <c r="B6" s="38">
        <v>5</v>
      </c>
    </row>
    <row r="7" spans="1:2" x14ac:dyDescent="0.25">
      <c r="A7" s="37" t="s">
        <v>10</v>
      </c>
      <c r="B7" s="38">
        <v>16</v>
      </c>
    </row>
    <row r="8" spans="1:2" x14ac:dyDescent="0.25">
      <c r="A8" s="37" t="s">
        <v>11</v>
      </c>
      <c r="B8" s="38">
        <v>4</v>
      </c>
    </row>
    <row r="9" spans="1:2" x14ac:dyDescent="0.25">
      <c r="A9" s="37" t="s">
        <v>208</v>
      </c>
      <c r="B9" s="38">
        <v>1</v>
      </c>
    </row>
    <row r="10" spans="1:2" x14ac:dyDescent="0.25">
      <c r="A10" s="37" t="s">
        <v>209</v>
      </c>
      <c r="B10" s="38">
        <v>4</v>
      </c>
    </row>
    <row r="11" spans="1:2" x14ac:dyDescent="0.25">
      <c r="A11" s="37" t="s">
        <v>15</v>
      </c>
      <c r="B11" s="38">
        <v>2</v>
      </c>
    </row>
    <row r="12" spans="1:2" x14ac:dyDescent="0.25">
      <c r="A12" s="37" t="s">
        <v>210</v>
      </c>
      <c r="B12" s="38">
        <v>7</v>
      </c>
    </row>
    <row r="13" spans="1:2" x14ac:dyDescent="0.25">
      <c r="A13" s="37" t="s">
        <v>211</v>
      </c>
      <c r="B13" s="38">
        <v>1</v>
      </c>
    </row>
    <row r="14" spans="1:2" x14ac:dyDescent="0.25">
      <c r="A14" s="37" t="s">
        <v>212</v>
      </c>
      <c r="B14" s="38">
        <v>5</v>
      </c>
    </row>
    <row r="15" spans="1:2" x14ac:dyDescent="0.25">
      <c r="A15" s="37" t="s">
        <v>213</v>
      </c>
      <c r="B15" s="38">
        <v>4</v>
      </c>
    </row>
    <row r="16" spans="1:2" x14ac:dyDescent="0.25">
      <c r="A16" s="37" t="s">
        <v>214</v>
      </c>
      <c r="B16" s="38">
        <v>13</v>
      </c>
    </row>
    <row r="17" spans="1:2" x14ac:dyDescent="0.25">
      <c r="A17" s="37" t="s">
        <v>215</v>
      </c>
      <c r="B17" s="38">
        <v>2</v>
      </c>
    </row>
    <row r="18" spans="1:2" x14ac:dyDescent="0.25">
      <c r="A18" s="37" t="s">
        <v>216</v>
      </c>
      <c r="B18" s="38">
        <v>1</v>
      </c>
    </row>
    <row r="19" spans="1:2" x14ac:dyDescent="0.25">
      <c r="A19" s="37" t="s">
        <v>217</v>
      </c>
      <c r="B19" s="38">
        <v>41</v>
      </c>
    </row>
    <row r="20" spans="1:2" x14ac:dyDescent="0.25">
      <c r="A20" s="37" t="s">
        <v>218</v>
      </c>
      <c r="B20" s="38">
        <v>2</v>
      </c>
    </row>
    <row r="21" spans="1:2" x14ac:dyDescent="0.25">
      <c r="A21" s="37" t="s">
        <v>219</v>
      </c>
      <c r="B21" s="38">
        <v>11</v>
      </c>
    </row>
    <row r="22" spans="1:2" x14ac:dyDescent="0.25">
      <c r="A22" s="37" t="s">
        <v>46</v>
      </c>
      <c r="B22" s="38">
        <v>16</v>
      </c>
    </row>
    <row r="23" spans="1:2" x14ac:dyDescent="0.25">
      <c r="A23" s="37" t="s">
        <v>220</v>
      </c>
      <c r="B23" s="38">
        <v>1</v>
      </c>
    </row>
    <row r="24" spans="1:2" x14ac:dyDescent="0.25">
      <c r="A24" s="37" t="s">
        <v>47</v>
      </c>
      <c r="B24" s="38">
        <v>3</v>
      </c>
    </row>
    <row r="25" spans="1:2" x14ac:dyDescent="0.25">
      <c r="A25" s="37" t="s">
        <v>48</v>
      </c>
      <c r="B25" s="38">
        <v>76</v>
      </c>
    </row>
    <row r="26" spans="1:2" x14ac:dyDescent="0.25">
      <c r="A26" s="37" t="s">
        <v>67</v>
      </c>
      <c r="B26" s="38">
        <v>29</v>
      </c>
    </row>
    <row r="27" spans="1:2" x14ac:dyDescent="0.25">
      <c r="A27" s="37" t="s">
        <v>221</v>
      </c>
      <c r="B27" s="38">
        <v>11</v>
      </c>
    </row>
    <row r="28" spans="1:2" x14ac:dyDescent="0.25">
      <c r="A28" s="37" t="s">
        <v>222</v>
      </c>
      <c r="B28" s="38">
        <v>1</v>
      </c>
    </row>
    <row r="29" spans="1:2" x14ac:dyDescent="0.25">
      <c r="A29" s="37" t="s">
        <v>52</v>
      </c>
      <c r="B29" s="38">
        <v>1</v>
      </c>
    </row>
    <row r="30" spans="1:2" x14ac:dyDescent="0.25">
      <c r="A30" s="37" t="s">
        <v>223</v>
      </c>
      <c r="B30" s="38">
        <v>1</v>
      </c>
    </row>
    <row r="31" spans="1:2" x14ac:dyDescent="0.25">
      <c r="A31" s="37" t="s">
        <v>224</v>
      </c>
      <c r="B31" s="38">
        <v>31</v>
      </c>
    </row>
    <row r="32" spans="1:2" x14ac:dyDescent="0.25">
      <c r="A32" s="37" t="s">
        <v>225</v>
      </c>
      <c r="B32" s="38">
        <v>5</v>
      </c>
    </row>
    <row r="33" spans="1:2" x14ac:dyDescent="0.25">
      <c r="A33" s="37" t="s">
        <v>226</v>
      </c>
      <c r="B33" s="38">
        <v>7</v>
      </c>
    </row>
    <row r="34" spans="1:2" x14ac:dyDescent="0.25">
      <c r="A34" s="37" t="s">
        <v>54</v>
      </c>
      <c r="B34" s="38">
        <v>2</v>
      </c>
    </row>
    <row r="35" spans="1:2" x14ac:dyDescent="0.25">
      <c r="A35" s="37" t="s">
        <v>227</v>
      </c>
      <c r="B35" s="38">
        <v>2</v>
      </c>
    </row>
    <row r="36" spans="1:2" x14ac:dyDescent="0.25">
      <c r="A36" s="37" t="s">
        <v>71</v>
      </c>
      <c r="B36" s="38">
        <v>7</v>
      </c>
    </row>
    <row r="37" spans="1:2" x14ac:dyDescent="0.25">
      <c r="A37" s="37" t="s">
        <v>228</v>
      </c>
      <c r="B37" s="38">
        <v>1</v>
      </c>
    </row>
    <row r="38" spans="1:2" x14ac:dyDescent="0.25">
      <c r="A38" s="37" t="s">
        <v>55</v>
      </c>
      <c r="B38" s="38">
        <v>1</v>
      </c>
    </row>
    <row r="39" spans="1:2" x14ac:dyDescent="0.25">
      <c r="A39" s="37" t="s">
        <v>72</v>
      </c>
      <c r="B39" s="38">
        <v>1</v>
      </c>
    </row>
    <row r="40" spans="1:2" x14ac:dyDescent="0.25">
      <c r="A40" s="37" t="s">
        <v>73</v>
      </c>
      <c r="B40" s="38">
        <v>2</v>
      </c>
    </row>
    <row r="41" spans="1:2" x14ac:dyDescent="0.25">
      <c r="A41" s="37" t="s">
        <v>229</v>
      </c>
      <c r="B41" s="38">
        <v>2</v>
      </c>
    </row>
    <row r="42" spans="1:2" x14ac:dyDescent="0.25">
      <c r="A42" s="37" t="s">
        <v>75</v>
      </c>
      <c r="B42" s="38">
        <v>1</v>
      </c>
    </row>
    <row r="43" spans="1:2" x14ac:dyDescent="0.25">
      <c r="A43" s="37" t="s">
        <v>230</v>
      </c>
      <c r="B43" s="38">
        <v>1</v>
      </c>
    </row>
    <row r="44" spans="1:2" x14ac:dyDescent="0.25">
      <c r="A44" s="37" t="s">
        <v>231</v>
      </c>
      <c r="B44" s="38">
        <v>3</v>
      </c>
    </row>
    <row r="45" spans="1:2" x14ac:dyDescent="0.25">
      <c r="A45" s="37" t="s">
        <v>232</v>
      </c>
      <c r="B45" s="38">
        <v>6</v>
      </c>
    </row>
    <row r="46" spans="1:2" x14ac:dyDescent="0.25">
      <c r="A46" s="37" t="s">
        <v>233</v>
      </c>
      <c r="B46" s="38">
        <v>3</v>
      </c>
    </row>
    <row r="47" spans="1:2" x14ac:dyDescent="0.25">
      <c r="A47" s="37" t="s">
        <v>234</v>
      </c>
      <c r="B47" s="38">
        <v>81</v>
      </c>
    </row>
    <row r="48" spans="1:2" x14ac:dyDescent="0.25">
      <c r="A48" s="37" t="s">
        <v>78</v>
      </c>
      <c r="B48" s="38">
        <v>6</v>
      </c>
    </row>
    <row r="49" spans="1:2" x14ac:dyDescent="0.25">
      <c r="A49" s="37" t="s">
        <v>235</v>
      </c>
      <c r="B49" s="38">
        <v>9</v>
      </c>
    </row>
    <row r="50" spans="1:2" x14ac:dyDescent="0.25">
      <c r="A50" s="37" t="s">
        <v>79</v>
      </c>
      <c r="B50" s="38">
        <v>52</v>
      </c>
    </row>
    <row r="51" spans="1:2" x14ac:dyDescent="0.25">
      <c r="A51" s="37" t="s">
        <v>236</v>
      </c>
      <c r="B51" s="38">
        <v>1</v>
      </c>
    </row>
    <row r="52" spans="1:2" x14ac:dyDescent="0.25">
      <c r="A52" s="37" t="s">
        <v>237</v>
      </c>
      <c r="B52" s="38">
        <v>14</v>
      </c>
    </row>
    <row r="53" spans="1:2" x14ac:dyDescent="0.25">
      <c r="A53" s="37" t="s">
        <v>238</v>
      </c>
      <c r="B53" s="38">
        <v>20</v>
      </c>
    </row>
    <row r="54" spans="1:2" x14ac:dyDescent="0.25">
      <c r="A54" s="37" t="s">
        <v>83</v>
      </c>
      <c r="B54" s="38">
        <v>35</v>
      </c>
    </row>
    <row r="55" spans="1:2" x14ac:dyDescent="0.25">
      <c r="A55" s="37" t="s">
        <v>239</v>
      </c>
      <c r="B55" s="38">
        <v>2</v>
      </c>
    </row>
    <row r="56" spans="1:2" x14ac:dyDescent="0.25">
      <c r="A56" s="37" t="s">
        <v>85</v>
      </c>
      <c r="B56" s="38">
        <v>3</v>
      </c>
    </row>
    <row r="57" spans="1:2" x14ac:dyDescent="0.25">
      <c r="A57" s="37" t="s">
        <v>240</v>
      </c>
      <c r="B57" s="38">
        <v>9</v>
      </c>
    </row>
    <row r="58" spans="1:2" x14ac:dyDescent="0.25">
      <c r="A58" s="37" t="s">
        <v>241</v>
      </c>
      <c r="B58" s="38">
        <v>15</v>
      </c>
    </row>
    <row r="59" spans="1:2" x14ac:dyDescent="0.25">
      <c r="A59" s="37" t="s">
        <v>87</v>
      </c>
      <c r="B59" s="38">
        <v>11</v>
      </c>
    </row>
    <row r="60" spans="1:2" x14ac:dyDescent="0.25">
      <c r="A60" s="37" t="s">
        <v>242</v>
      </c>
      <c r="B60" s="38">
        <v>1</v>
      </c>
    </row>
    <row r="61" spans="1:2" x14ac:dyDescent="0.25">
      <c r="A61" s="37" t="s">
        <v>89</v>
      </c>
      <c r="B61" s="38">
        <v>36</v>
      </c>
    </row>
    <row r="62" spans="1:2" x14ac:dyDescent="0.25">
      <c r="A62" s="37" t="s">
        <v>91</v>
      </c>
      <c r="B62" s="38">
        <v>5</v>
      </c>
    </row>
    <row r="63" spans="1:2" x14ac:dyDescent="0.25">
      <c r="A63" s="37" t="s">
        <v>94</v>
      </c>
      <c r="B63" s="38">
        <v>35</v>
      </c>
    </row>
    <row r="64" spans="1:2" x14ac:dyDescent="0.25">
      <c r="A64" s="37" t="s">
        <v>90</v>
      </c>
      <c r="B64" s="38">
        <v>41</v>
      </c>
    </row>
    <row r="65" spans="1:2" x14ac:dyDescent="0.25">
      <c r="A65" s="37" t="s">
        <v>92</v>
      </c>
      <c r="B65" s="38">
        <v>2</v>
      </c>
    </row>
    <row r="66" spans="1:2" x14ac:dyDescent="0.25">
      <c r="A66" s="37" t="s">
        <v>95</v>
      </c>
      <c r="B66" s="38">
        <v>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0"/>
  <sheetViews>
    <sheetView topLeftCell="A40" workbookViewId="0">
      <selection activeCell="C40" sqref="C1:C1048576"/>
    </sheetView>
  </sheetViews>
  <sheetFormatPr defaultRowHeight="15" x14ac:dyDescent="0.25"/>
  <cols>
    <col min="1" max="1" width="37.42578125" customWidth="1"/>
  </cols>
  <sheetData>
    <row r="1" spans="1:2" x14ac:dyDescent="0.25">
      <c r="A1" s="37" t="s">
        <v>204</v>
      </c>
      <c r="B1" s="38">
        <v>36</v>
      </c>
    </row>
    <row r="2" spans="1:2" x14ac:dyDescent="0.25">
      <c r="A2" s="37" t="s">
        <v>205</v>
      </c>
      <c r="B2" s="38">
        <v>18</v>
      </c>
    </row>
    <row r="3" spans="1:2" x14ac:dyDescent="0.25">
      <c r="A3" s="37" t="s">
        <v>243</v>
      </c>
      <c r="B3" s="38">
        <v>1</v>
      </c>
    </row>
    <row r="4" spans="1:2" x14ac:dyDescent="0.25">
      <c r="A4" s="37" t="s">
        <v>206</v>
      </c>
      <c r="B4" s="38">
        <v>47</v>
      </c>
    </row>
    <row r="5" spans="1:2" x14ac:dyDescent="0.25">
      <c r="A5" s="37" t="s">
        <v>244</v>
      </c>
      <c r="B5" s="38">
        <v>48</v>
      </c>
    </row>
    <row r="6" spans="1:2" x14ac:dyDescent="0.25">
      <c r="A6" s="37" t="s">
        <v>8</v>
      </c>
      <c r="B6" s="38">
        <v>2</v>
      </c>
    </row>
    <row r="7" spans="1:2" x14ac:dyDescent="0.25">
      <c r="A7" s="37" t="s">
        <v>9</v>
      </c>
      <c r="B7" s="38">
        <v>5</v>
      </c>
    </row>
    <row r="8" spans="1:2" x14ac:dyDescent="0.25">
      <c r="A8" s="37" t="s">
        <v>10</v>
      </c>
      <c r="B8" s="38">
        <v>18</v>
      </c>
    </row>
    <row r="9" spans="1:2" x14ac:dyDescent="0.25">
      <c r="A9" s="37" t="s">
        <v>11</v>
      </c>
      <c r="B9" s="38">
        <v>3</v>
      </c>
    </row>
    <row r="10" spans="1:2" x14ac:dyDescent="0.25">
      <c r="A10" s="37" t="s">
        <v>245</v>
      </c>
      <c r="B10" s="38">
        <v>1</v>
      </c>
    </row>
    <row r="11" spans="1:2" x14ac:dyDescent="0.25">
      <c r="A11" s="37" t="s">
        <v>209</v>
      </c>
      <c r="B11" s="38">
        <v>3</v>
      </c>
    </row>
    <row r="12" spans="1:2" x14ac:dyDescent="0.25">
      <c r="A12" s="37" t="s">
        <v>15</v>
      </c>
      <c r="B12" s="38">
        <v>3</v>
      </c>
    </row>
    <row r="13" spans="1:2" x14ac:dyDescent="0.25">
      <c r="A13" s="37" t="s">
        <v>210</v>
      </c>
      <c r="B13" s="38">
        <v>7</v>
      </c>
    </row>
    <row r="14" spans="1:2" x14ac:dyDescent="0.25">
      <c r="A14" s="37" t="s">
        <v>246</v>
      </c>
      <c r="B14" s="38">
        <v>3</v>
      </c>
    </row>
    <row r="15" spans="1:2" x14ac:dyDescent="0.25">
      <c r="A15" s="37" t="s">
        <v>211</v>
      </c>
      <c r="B15" s="38">
        <v>2</v>
      </c>
    </row>
    <row r="16" spans="1:2" x14ac:dyDescent="0.25">
      <c r="A16" s="37" t="s">
        <v>212</v>
      </c>
      <c r="B16" s="38">
        <v>6</v>
      </c>
    </row>
    <row r="17" spans="1:2" x14ac:dyDescent="0.25">
      <c r="A17" s="37" t="s">
        <v>214</v>
      </c>
      <c r="B17" s="38">
        <v>13</v>
      </c>
    </row>
    <row r="18" spans="1:2" x14ac:dyDescent="0.25">
      <c r="A18" s="37" t="s">
        <v>215</v>
      </c>
      <c r="B18" s="38">
        <v>4</v>
      </c>
    </row>
    <row r="19" spans="1:2" x14ac:dyDescent="0.25">
      <c r="A19" s="37" t="s">
        <v>213</v>
      </c>
      <c r="B19" s="38">
        <v>4</v>
      </c>
    </row>
    <row r="20" spans="1:2" x14ac:dyDescent="0.25">
      <c r="A20" s="37" t="s">
        <v>216</v>
      </c>
      <c r="B20" s="38">
        <v>1</v>
      </c>
    </row>
    <row r="21" spans="1:2" x14ac:dyDescent="0.25">
      <c r="A21" s="37" t="s">
        <v>217</v>
      </c>
      <c r="B21" s="38">
        <v>54</v>
      </c>
    </row>
    <row r="22" spans="1:2" x14ac:dyDescent="0.25">
      <c r="A22" s="37" t="s">
        <v>219</v>
      </c>
      <c r="B22" s="38">
        <v>12</v>
      </c>
    </row>
    <row r="23" spans="1:2" x14ac:dyDescent="0.25">
      <c r="A23" s="37" t="s">
        <v>247</v>
      </c>
      <c r="B23" s="38">
        <v>1</v>
      </c>
    </row>
    <row r="24" spans="1:2" x14ac:dyDescent="0.25">
      <c r="A24" s="37" t="s">
        <v>218</v>
      </c>
      <c r="B24" s="38">
        <v>2</v>
      </c>
    </row>
    <row r="25" spans="1:2" x14ac:dyDescent="0.25">
      <c r="A25" s="37" t="s">
        <v>46</v>
      </c>
      <c r="B25" s="38">
        <v>16</v>
      </c>
    </row>
    <row r="26" spans="1:2" x14ac:dyDescent="0.25">
      <c r="A26" s="37" t="s">
        <v>220</v>
      </c>
      <c r="B26" s="38">
        <v>3</v>
      </c>
    </row>
    <row r="27" spans="1:2" x14ac:dyDescent="0.25">
      <c r="A27" s="37" t="s">
        <v>47</v>
      </c>
      <c r="B27" s="38">
        <v>3</v>
      </c>
    </row>
    <row r="28" spans="1:2" x14ac:dyDescent="0.25">
      <c r="A28" s="37" t="s">
        <v>67</v>
      </c>
      <c r="B28" s="38">
        <v>34</v>
      </c>
    </row>
    <row r="29" spans="1:2" x14ac:dyDescent="0.25">
      <c r="A29" s="37" t="s">
        <v>48</v>
      </c>
      <c r="B29" s="38">
        <v>87</v>
      </c>
    </row>
    <row r="30" spans="1:2" x14ac:dyDescent="0.25">
      <c r="A30" s="37" t="s">
        <v>221</v>
      </c>
      <c r="B30" s="38">
        <v>12</v>
      </c>
    </row>
    <row r="31" spans="1:2" x14ac:dyDescent="0.25">
      <c r="A31" s="37" t="s">
        <v>222</v>
      </c>
      <c r="B31" s="38">
        <v>1</v>
      </c>
    </row>
    <row r="32" spans="1:2" x14ac:dyDescent="0.25">
      <c r="A32" s="37" t="s">
        <v>52</v>
      </c>
      <c r="B32" s="38">
        <v>2</v>
      </c>
    </row>
    <row r="33" spans="1:2" x14ac:dyDescent="0.25">
      <c r="A33" s="37" t="s">
        <v>223</v>
      </c>
      <c r="B33" s="38">
        <v>1</v>
      </c>
    </row>
    <row r="34" spans="1:2" x14ac:dyDescent="0.25">
      <c r="A34" s="37" t="s">
        <v>224</v>
      </c>
      <c r="B34" s="38">
        <v>39</v>
      </c>
    </row>
    <row r="35" spans="1:2" x14ac:dyDescent="0.25">
      <c r="A35" s="37" t="s">
        <v>225</v>
      </c>
      <c r="B35" s="38">
        <v>6</v>
      </c>
    </row>
    <row r="36" spans="1:2" x14ac:dyDescent="0.25">
      <c r="A36" s="37" t="s">
        <v>226</v>
      </c>
      <c r="B36" s="38">
        <v>7</v>
      </c>
    </row>
    <row r="37" spans="1:2" x14ac:dyDescent="0.25">
      <c r="A37" s="37" t="s">
        <v>54</v>
      </c>
      <c r="B37" s="38">
        <v>2</v>
      </c>
    </row>
    <row r="38" spans="1:2" x14ac:dyDescent="0.25">
      <c r="A38" s="37" t="s">
        <v>227</v>
      </c>
      <c r="B38" s="38">
        <v>2</v>
      </c>
    </row>
    <row r="39" spans="1:2" x14ac:dyDescent="0.25">
      <c r="A39" s="37" t="s">
        <v>55</v>
      </c>
      <c r="B39" s="38">
        <v>1</v>
      </c>
    </row>
    <row r="40" spans="1:2" x14ac:dyDescent="0.25">
      <c r="A40" s="37" t="s">
        <v>228</v>
      </c>
      <c r="B40" s="38">
        <v>3</v>
      </c>
    </row>
    <row r="41" spans="1:2" x14ac:dyDescent="0.25">
      <c r="A41" s="37" t="s">
        <v>71</v>
      </c>
      <c r="B41" s="38">
        <v>6</v>
      </c>
    </row>
    <row r="42" spans="1:2" x14ac:dyDescent="0.25">
      <c r="A42" s="37" t="s">
        <v>72</v>
      </c>
      <c r="B42" s="38">
        <v>2</v>
      </c>
    </row>
    <row r="43" spans="1:2" x14ac:dyDescent="0.25">
      <c r="A43" s="37" t="s">
        <v>73</v>
      </c>
      <c r="B43" s="38">
        <v>5</v>
      </c>
    </row>
    <row r="44" spans="1:2" x14ac:dyDescent="0.25">
      <c r="A44" s="37" t="s">
        <v>248</v>
      </c>
      <c r="B44" s="38">
        <v>1</v>
      </c>
    </row>
    <row r="45" spans="1:2" x14ac:dyDescent="0.25">
      <c r="A45" s="37" t="s">
        <v>229</v>
      </c>
      <c r="B45" s="38">
        <v>2</v>
      </c>
    </row>
    <row r="46" spans="1:2" x14ac:dyDescent="0.25">
      <c r="A46" s="37" t="s">
        <v>75</v>
      </c>
      <c r="B46" s="38">
        <v>1</v>
      </c>
    </row>
    <row r="47" spans="1:2" x14ac:dyDescent="0.25">
      <c r="A47" s="37" t="s">
        <v>230</v>
      </c>
      <c r="B47" s="38">
        <v>1</v>
      </c>
    </row>
    <row r="48" spans="1:2" x14ac:dyDescent="0.25">
      <c r="A48" s="37" t="s">
        <v>231</v>
      </c>
      <c r="B48" s="38">
        <v>3</v>
      </c>
    </row>
    <row r="49" spans="1:2" x14ac:dyDescent="0.25">
      <c r="A49" s="37" t="s">
        <v>232</v>
      </c>
      <c r="B49" s="38">
        <v>8</v>
      </c>
    </row>
    <row r="50" spans="1:2" x14ac:dyDescent="0.25">
      <c r="A50" s="37" t="s">
        <v>233</v>
      </c>
      <c r="B50" s="38">
        <v>3</v>
      </c>
    </row>
    <row r="51" spans="1:2" x14ac:dyDescent="0.25">
      <c r="A51" s="37" t="s">
        <v>234</v>
      </c>
      <c r="B51" s="38">
        <v>90</v>
      </c>
    </row>
    <row r="52" spans="1:2" x14ac:dyDescent="0.25">
      <c r="A52" s="37" t="s">
        <v>78</v>
      </c>
      <c r="B52" s="38">
        <v>8</v>
      </c>
    </row>
    <row r="53" spans="1:2" x14ac:dyDescent="0.25">
      <c r="A53" s="37" t="s">
        <v>235</v>
      </c>
      <c r="B53" s="38">
        <v>16</v>
      </c>
    </row>
    <row r="54" spans="1:2" x14ac:dyDescent="0.25">
      <c r="A54" s="37" t="s">
        <v>79</v>
      </c>
      <c r="B54" s="38">
        <v>65</v>
      </c>
    </row>
    <row r="55" spans="1:2" x14ac:dyDescent="0.25">
      <c r="A55" s="37" t="s">
        <v>236</v>
      </c>
      <c r="B55" s="38">
        <v>1</v>
      </c>
    </row>
    <row r="56" spans="1:2" x14ac:dyDescent="0.25">
      <c r="A56" s="37" t="s">
        <v>237</v>
      </c>
      <c r="B56" s="38">
        <v>21</v>
      </c>
    </row>
    <row r="57" spans="1:2" x14ac:dyDescent="0.25">
      <c r="A57" s="37" t="s">
        <v>238</v>
      </c>
      <c r="B57" s="38">
        <v>20</v>
      </c>
    </row>
    <row r="58" spans="1:2" x14ac:dyDescent="0.25">
      <c r="A58" s="37" t="s">
        <v>83</v>
      </c>
      <c r="B58" s="38">
        <v>41</v>
      </c>
    </row>
    <row r="59" spans="1:2" x14ac:dyDescent="0.25">
      <c r="A59" s="37" t="s">
        <v>239</v>
      </c>
      <c r="B59" s="38">
        <v>4</v>
      </c>
    </row>
    <row r="60" spans="1:2" x14ac:dyDescent="0.25">
      <c r="A60" s="37" t="s">
        <v>85</v>
      </c>
      <c r="B60" s="38">
        <v>3</v>
      </c>
    </row>
    <row r="61" spans="1:2" x14ac:dyDescent="0.25">
      <c r="A61" s="37" t="s">
        <v>240</v>
      </c>
      <c r="B61" s="38">
        <v>18</v>
      </c>
    </row>
    <row r="62" spans="1:2" x14ac:dyDescent="0.25">
      <c r="A62" s="37" t="s">
        <v>241</v>
      </c>
      <c r="B62" s="38">
        <v>24</v>
      </c>
    </row>
    <row r="63" spans="1:2" x14ac:dyDescent="0.25">
      <c r="A63" s="37" t="s">
        <v>87</v>
      </c>
      <c r="B63" s="38">
        <v>8</v>
      </c>
    </row>
    <row r="64" spans="1:2" x14ac:dyDescent="0.25">
      <c r="A64" s="37" t="s">
        <v>242</v>
      </c>
      <c r="B64" s="38">
        <v>4</v>
      </c>
    </row>
    <row r="65" spans="1:2" x14ac:dyDescent="0.25">
      <c r="A65" s="37" t="s">
        <v>89</v>
      </c>
      <c r="B65" s="38">
        <v>39</v>
      </c>
    </row>
    <row r="66" spans="1:2" x14ac:dyDescent="0.25">
      <c r="A66" s="37" t="s">
        <v>90</v>
      </c>
      <c r="B66" s="38">
        <v>51</v>
      </c>
    </row>
    <row r="67" spans="1:2" x14ac:dyDescent="0.25">
      <c r="A67" s="37" t="s">
        <v>91</v>
      </c>
      <c r="B67" s="38">
        <v>5</v>
      </c>
    </row>
    <row r="68" spans="1:2" x14ac:dyDescent="0.25">
      <c r="A68" s="37" t="s">
        <v>94</v>
      </c>
      <c r="B68" s="38">
        <v>44</v>
      </c>
    </row>
    <row r="69" spans="1:2" x14ac:dyDescent="0.25">
      <c r="A69" s="37" t="s">
        <v>92</v>
      </c>
      <c r="B69" s="38">
        <v>2</v>
      </c>
    </row>
    <row r="70" spans="1:2" x14ac:dyDescent="0.25">
      <c r="A70" s="37" t="s">
        <v>95</v>
      </c>
      <c r="B70" s="38">
        <v>23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7"/>
  <sheetViews>
    <sheetView workbookViewId="0">
      <selection activeCell="C94" sqref="C1:C94"/>
    </sheetView>
  </sheetViews>
  <sheetFormatPr defaultRowHeight="15" x14ac:dyDescent="0.25"/>
  <cols>
    <col min="1" max="1" width="81.42578125" customWidth="1"/>
    <col min="2" max="3" width="47.85546875" customWidth="1"/>
  </cols>
  <sheetData>
    <row r="1" spans="1:3" x14ac:dyDescent="0.25">
      <c r="A1" s="2" t="s">
        <v>2</v>
      </c>
      <c r="B1" s="37" t="s">
        <v>204</v>
      </c>
      <c r="C1" s="37" t="s">
        <v>204</v>
      </c>
    </row>
    <row r="2" spans="1:3" x14ac:dyDescent="0.25">
      <c r="A2" s="1" t="s">
        <v>3</v>
      </c>
      <c r="B2" s="37" t="s">
        <v>205</v>
      </c>
      <c r="C2" s="37" t="s">
        <v>205</v>
      </c>
    </row>
    <row r="3" spans="1:3" x14ac:dyDescent="0.25">
      <c r="A3" s="1" t="s">
        <v>4</v>
      </c>
      <c r="B3" s="37" t="s">
        <v>243</v>
      </c>
      <c r="C3" s="37" t="s">
        <v>243</v>
      </c>
    </row>
    <row r="4" spans="1:3" x14ac:dyDescent="0.25">
      <c r="A4" s="25" t="s">
        <v>5</v>
      </c>
      <c r="B4" s="37" t="s">
        <v>206</v>
      </c>
      <c r="C4" s="37" t="s">
        <v>206</v>
      </c>
    </row>
    <row r="5" spans="1:3" x14ac:dyDescent="0.25">
      <c r="A5" s="1" t="s">
        <v>6</v>
      </c>
      <c r="B5" s="37" t="s">
        <v>244</v>
      </c>
      <c r="C5" s="37" t="s">
        <v>207</v>
      </c>
    </row>
    <row r="6" spans="1:3" x14ac:dyDescent="0.25">
      <c r="A6" s="1" t="s">
        <v>7</v>
      </c>
    </row>
    <row r="7" spans="1:3" x14ac:dyDescent="0.25">
      <c r="A7" s="1" t="s">
        <v>8</v>
      </c>
      <c r="B7" s="37" t="s">
        <v>8</v>
      </c>
      <c r="C7" s="37" t="s">
        <v>8</v>
      </c>
    </row>
    <row r="8" spans="1:3" x14ac:dyDescent="0.25">
      <c r="A8" s="1" t="s">
        <v>9</v>
      </c>
      <c r="B8" s="37" t="s">
        <v>9</v>
      </c>
      <c r="C8" s="37" t="s">
        <v>9</v>
      </c>
    </row>
    <row r="9" spans="1:3" x14ac:dyDescent="0.25">
      <c r="A9" s="1" t="s">
        <v>10</v>
      </c>
      <c r="B9" s="37" t="s">
        <v>10</v>
      </c>
      <c r="C9" s="37" t="s">
        <v>10</v>
      </c>
    </row>
    <row r="10" spans="1:3" x14ac:dyDescent="0.25">
      <c r="A10" s="1" t="s">
        <v>11</v>
      </c>
      <c r="B10" s="37" t="s">
        <v>11</v>
      </c>
      <c r="C10" s="37" t="s">
        <v>11</v>
      </c>
    </row>
    <row r="11" spans="1:3" x14ac:dyDescent="0.25">
      <c r="A11" s="25" t="s">
        <v>12</v>
      </c>
    </row>
    <row r="12" spans="1:3" x14ac:dyDescent="0.25">
      <c r="A12" s="1" t="s">
        <v>13</v>
      </c>
    </row>
    <row r="13" spans="1:3" x14ac:dyDescent="0.25">
      <c r="A13" s="25" t="s">
        <v>14</v>
      </c>
      <c r="B13" s="37" t="s">
        <v>245</v>
      </c>
      <c r="C13" s="37" t="s">
        <v>208</v>
      </c>
    </row>
    <row r="14" spans="1:3" x14ac:dyDescent="0.25">
      <c r="A14" s="24" t="s">
        <v>15</v>
      </c>
      <c r="B14" s="37" t="s">
        <v>15</v>
      </c>
      <c r="C14" s="37" t="s">
        <v>15</v>
      </c>
    </row>
    <row r="15" spans="1:3" x14ac:dyDescent="0.25">
      <c r="A15" s="25" t="s">
        <v>16</v>
      </c>
      <c r="B15" s="40"/>
      <c r="C15" s="40"/>
    </row>
    <row r="16" spans="1:3" x14ac:dyDescent="0.25">
      <c r="A16" s="1" t="s">
        <v>17</v>
      </c>
      <c r="B16" s="39"/>
      <c r="C16" s="39"/>
    </row>
    <row r="17" spans="1:3" x14ac:dyDescent="0.25">
      <c r="A17" s="25" t="s">
        <v>18</v>
      </c>
      <c r="B17" s="37" t="s">
        <v>215</v>
      </c>
      <c r="C17" s="37" t="s">
        <v>215</v>
      </c>
    </row>
    <row r="18" spans="1:3" x14ac:dyDescent="0.25">
      <c r="A18" s="25" t="s">
        <v>19</v>
      </c>
      <c r="B18" s="37" t="s">
        <v>248</v>
      </c>
      <c r="C18" s="37" t="s">
        <v>248</v>
      </c>
    </row>
    <row r="19" spans="1:3" x14ac:dyDescent="0.25">
      <c r="A19" s="25" t="s">
        <v>20</v>
      </c>
      <c r="B19" s="40"/>
      <c r="C19" s="40"/>
    </row>
    <row r="20" spans="1:3" ht="16.5" thickBot="1" x14ac:dyDescent="0.3">
      <c r="A20" s="10" t="s">
        <v>307</v>
      </c>
      <c r="B20" s="37" t="s">
        <v>227</v>
      </c>
      <c r="C20" s="37" t="s">
        <v>227</v>
      </c>
    </row>
    <row r="21" spans="1:3" x14ac:dyDescent="0.25">
      <c r="A21" s="1" t="s">
        <v>22</v>
      </c>
      <c r="B21" s="39"/>
      <c r="C21" s="39"/>
    </row>
    <row r="22" spans="1:3" x14ac:dyDescent="0.25">
      <c r="A22" s="1" t="s">
        <v>23</v>
      </c>
      <c r="B22" s="37" t="s">
        <v>209</v>
      </c>
      <c r="C22" s="37" t="s">
        <v>209</v>
      </c>
    </row>
    <row r="23" spans="1:3" x14ac:dyDescent="0.25">
      <c r="A23" s="25" t="s">
        <v>24</v>
      </c>
      <c r="B23" s="40"/>
      <c r="C23" s="40"/>
    </row>
    <row r="24" spans="1:3" x14ac:dyDescent="0.25">
      <c r="A24" s="1" t="s">
        <v>25</v>
      </c>
      <c r="B24" s="37" t="s">
        <v>210</v>
      </c>
      <c r="C24" s="37" t="s">
        <v>210</v>
      </c>
    </row>
    <row r="25" spans="1:3" x14ac:dyDescent="0.25">
      <c r="A25" s="1" t="s">
        <v>26</v>
      </c>
      <c r="B25" s="37" t="s">
        <v>246</v>
      </c>
      <c r="C25" s="37" t="s">
        <v>246</v>
      </c>
    </row>
    <row r="26" spans="1:3" x14ac:dyDescent="0.25">
      <c r="A26" s="1" t="s">
        <v>27</v>
      </c>
      <c r="B26" s="37" t="s">
        <v>211</v>
      </c>
      <c r="C26" s="37" t="s">
        <v>211</v>
      </c>
    </row>
    <row r="27" spans="1:3" x14ac:dyDescent="0.25">
      <c r="A27" s="25" t="s">
        <v>28</v>
      </c>
      <c r="B27" s="37" t="s">
        <v>212</v>
      </c>
      <c r="C27" s="37" t="s">
        <v>212</v>
      </c>
    </row>
    <row r="28" spans="1:3" x14ac:dyDescent="0.25">
      <c r="A28" s="25" t="s">
        <v>29</v>
      </c>
      <c r="B28" s="37" t="s">
        <v>216</v>
      </c>
      <c r="C28" s="37" t="s">
        <v>216</v>
      </c>
    </row>
    <row r="29" spans="1:3" x14ac:dyDescent="0.25">
      <c r="A29" s="1" t="s">
        <v>30</v>
      </c>
      <c r="B29" s="39"/>
      <c r="C29" s="39"/>
    </row>
    <row r="30" spans="1:3" x14ac:dyDescent="0.25">
      <c r="A30" s="1" t="s">
        <v>31</v>
      </c>
      <c r="B30" s="39"/>
      <c r="C30" s="39"/>
    </row>
    <row r="31" spans="1:3" x14ac:dyDescent="0.25">
      <c r="A31" s="1" t="s">
        <v>32</v>
      </c>
      <c r="B31" s="37" t="s">
        <v>221</v>
      </c>
      <c r="C31" s="37" t="s">
        <v>221</v>
      </c>
    </row>
    <row r="32" spans="1:3" x14ac:dyDescent="0.25">
      <c r="A32" s="25" t="s">
        <v>33</v>
      </c>
      <c r="B32" s="40"/>
      <c r="C32" s="40"/>
    </row>
    <row r="33" spans="1:3" x14ac:dyDescent="0.25">
      <c r="A33" s="1" t="s">
        <v>34</v>
      </c>
      <c r="B33" s="37" t="s">
        <v>223</v>
      </c>
      <c r="C33" s="37" t="s">
        <v>223</v>
      </c>
    </row>
    <row r="34" spans="1:3" x14ac:dyDescent="0.25">
      <c r="A34" s="25" t="s">
        <v>35</v>
      </c>
      <c r="B34" s="37" t="s">
        <v>224</v>
      </c>
      <c r="C34" s="37" t="s">
        <v>224</v>
      </c>
    </row>
    <row r="35" spans="1:3" ht="16.5" thickBot="1" x14ac:dyDescent="0.3">
      <c r="A35" s="9" t="s">
        <v>315</v>
      </c>
      <c r="B35" s="37" t="s">
        <v>229</v>
      </c>
      <c r="C35" s="37" t="s">
        <v>229</v>
      </c>
    </row>
    <row r="36" spans="1:3" x14ac:dyDescent="0.25">
      <c r="A36" s="25" t="s">
        <v>37</v>
      </c>
      <c r="B36" s="37" t="s">
        <v>232</v>
      </c>
      <c r="C36" s="37" t="s">
        <v>232</v>
      </c>
    </row>
    <row r="37" spans="1:3" x14ac:dyDescent="0.25">
      <c r="A37" s="1" t="s">
        <v>38</v>
      </c>
      <c r="B37" s="37" t="s">
        <v>233</v>
      </c>
      <c r="C37" s="37" t="s">
        <v>233</v>
      </c>
    </row>
    <row r="38" spans="1:3" x14ac:dyDescent="0.25">
      <c r="A38" s="25" t="s">
        <v>39</v>
      </c>
      <c r="B38" s="37" t="s">
        <v>235</v>
      </c>
      <c r="C38" s="37" t="s">
        <v>235</v>
      </c>
    </row>
    <row r="39" spans="1:3" x14ac:dyDescent="0.25">
      <c r="A39" s="25" t="s">
        <v>40</v>
      </c>
      <c r="B39" s="37" t="s">
        <v>236</v>
      </c>
      <c r="C39" s="37" t="s">
        <v>236</v>
      </c>
    </row>
    <row r="40" spans="1:3" x14ac:dyDescent="0.25">
      <c r="A40" s="1" t="s">
        <v>41</v>
      </c>
      <c r="B40" s="37" t="s">
        <v>240</v>
      </c>
      <c r="C40" s="37" t="s">
        <v>240</v>
      </c>
    </row>
    <row r="41" spans="1:3" x14ac:dyDescent="0.25">
      <c r="A41" s="1" t="s">
        <v>42</v>
      </c>
      <c r="B41" s="37" t="s">
        <v>241</v>
      </c>
      <c r="C41" s="37" t="s">
        <v>241</v>
      </c>
    </row>
    <row r="42" spans="1:3" x14ac:dyDescent="0.25">
      <c r="A42" s="1" t="s">
        <v>43</v>
      </c>
      <c r="B42" s="39"/>
      <c r="C42" s="39"/>
    </row>
    <row r="43" spans="1:3" x14ac:dyDescent="0.25">
      <c r="A43" s="25" t="s">
        <v>44</v>
      </c>
      <c r="B43" s="40"/>
      <c r="C43" s="40"/>
    </row>
    <row r="44" spans="1:3" x14ac:dyDescent="0.25">
      <c r="A44" s="25" t="s">
        <v>45</v>
      </c>
      <c r="B44" s="40"/>
      <c r="C44" s="40"/>
    </row>
    <row r="45" spans="1:3" x14ac:dyDescent="0.25">
      <c r="A45" s="25" t="s">
        <v>46</v>
      </c>
      <c r="B45" s="37" t="s">
        <v>46</v>
      </c>
      <c r="C45" s="37" t="s">
        <v>46</v>
      </c>
    </row>
    <row r="46" spans="1:3" x14ac:dyDescent="0.25">
      <c r="A46" s="25" t="s">
        <v>47</v>
      </c>
      <c r="B46" s="37" t="s">
        <v>47</v>
      </c>
      <c r="C46" s="37" t="s">
        <v>47</v>
      </c>
    </row>
    <row r="47" spans="1:3" x14ac:dyDescent="0.25">
      <c r="A47" s="1" t="s">
        <v>48</v>
      </c>
      <c r="B47" s="37" t="s">
        <v>48</v>
      </c>
      <c r="C47" s="37" t="s">
        <v>48</v>
      </c>
    </row>
    <row r="48" spans="1:3" x14ac:dyDescent="0.25">
      <c r="A48" s="25" t="s">
        <v>49</v>
      </c>
      <c r="B48" s="37" t="s">
        <v>222</v>
      </c>
      <c r="C48" s="37" t="s">
        <v>222</v>
      </c>
    </row>
    <row r="49" spans="1:3" x14ac:dyDescent="0.25">
      <c r="A49" s="1" t="s">
        <v>50</v>
      </c>
      <c r="B49" s="39"/>
      <c r="C49" s="39"/>
    </row>
    <row r="50" spans="1:3" x14ac:dyDescent="0.25">
      <c r="A50" s="1" t="s">
        <v>51</v>
      </c>
      <c r="B50" s="39"/>
      <c r="C50" s="39"/>
    </row>
    <row r="51" spans="1:3" x14ac:dyDescent="0.25">
      <c r="A51" s="25" t="s">
        <v>52</v>
      </c>
      <c r="B51" s="37" t="s">
        <v>52</v>
      </c>
      <c r="C51" s="37" t="s">
        <v>52</v>
      </c>
    </row>
    <row r="52" spans="1:3" ht="16.5" thickBot="1" x14ac:dyDescent="0.3">
      <c r="A52" s="10" t="s">
        <v>226</v>
      </c>
      <c r="B52" s="37" t="s">
        <v>226</v>
      </c>
      <c r="C52" s="37" t="s">
        <v>226</v>
      </c>
    </row>
    <row r="53" spans="1:3" x14ac:dyDescent="0.25">
      <c r="A53" s="1" t="s">
        <v>54</v>
      </c>
      <c r="B53" s="37" t="s">
        <v>54</v>
      </c>
      <c r="C53" s="37" t="s">
        <v>54</v>
      </c>
    </row>
    <row r="54" spans="1:3" x14ac:dyDescent="0.25">
      <c r="A54" s="25" t="s">
        <v>55</v>
      </c>
      <c r="B54" s="37" t="s">
        <v>55</v>
      </c>
      <c r="C54" s="37" t="s">
        <v>55</v>
      </c>
    </row>
    <row r="55" spans="1:3" x14ac:dyDescent="0.25">
      <c r="A55" s="25" t="s">
        <v>56</v>
      </c>
      <c r="B55" s="40"/>
      <c r="C55" s="40"/>
    </row>
    <row r="56" spans="1:3" x14ac:dyDescent="0.25">
      <c r="A56" s="25" t="s">
        <v>57</v>
      </c>
      <c r="B56" s="40"/>
      <c r="C56" s="40"/>
    </row>
    <row r="57" spans="1:3" x14ac:dyDescent="0.25">
      <c r="A57" s="25" t="s">
        <v>58</v>
      </c>
      <c r="B57" s="37" t="s">
        <v>213</v>
      </c>
      <c r="C57" s="37" t="s">
        <v>213</v>
      </c>
    </row>
    <row r="58" spans="1:3" x14ac:dyDescent="0.25">
      <c r="A58" s="25" t="s">
        <v>59</v>
      </c>
      <c r="B58" s="37" t="s">
        <v>214</v>
      </c>
      <c r="C58" s="37" t="s">
        <v>214</v>
      </c>
    </row>
    <row r="59" spans="1:3" ht="16.5" thickBot="1" x14ac:dyDescent="0.3">
      <c r="A59" s="9" t="s">
        <v>281</v>
      </c>
      <c r="B59" s="37" t="s">
        <v>217</v>
      </c>
      <c r="C59" s="37" t="s">
        <v>217</v>
      </c>
    </row>
    <row r="60" spans="1:3" x14ac:dyDescent="0.25">
      <c r="A60" s="1" t="s">
        <v>61</v>
      </c>
      <c r="B60" s="37" t="s">
        <v>218</v>
      </c>
      <c r="C60" s="37" t="s">
        <v>218</v>
      </c>
    </row>
    <row r="61" spans="1:3" x14ac:dyDescent="0.25">
      <c r="A61" s="25" t="s">
        <v>62</v>
      </c>
      <c r="B61" s="37" t="s">
        <v>247</v>
      </c>
      <c r="C61" s="37" t="s">
        <v>247</v>
      </c>
    </row>
    <row r="62" spans="1:3" x14ac:dyDescent="0.25">
      <c r="A62" s="25" t="s">
        <v>63</v>
      </c>
      <c r="B62" s="37" t="s">
        <v>231</v>
      </c>
      <c r="C62" s="37" t="s">
        <v>231</v>
      </c>
    </row>
    <row r="63" spans="1:3" x14ac:dyDescent="0.25">
      <c r="A63" s="25" t="s">
        <v>64</v>
      </c>
      <c r="B63" s="40"/>
      <c r="C63" s="40"/>
    </row>
    <row r="64" spans="1:3" x14ac:dyDescent="0.25">
      <c r="A64" s="1" t="s">
        <v>65</v>
      </c>
      <c r="B64" s="37" t="s">
        <v>219</v>
      </c>
      <c r="C64" s="37" t="s">
        <v>219</v>
      </c>
    </row>
    <row r="65" spans="1:3" ht="16.5" thickBot="1" x14ac:dyDescent="0.3">
      <c r="A65" s="9" t="s">
        <v>290</v>
      </c>
      <c r="B65" s="37" t="s">
        <v>220</v>
      </c>
      <c r="C65" s="37" t="s">
        <v>220</v>
      </c>
    </row>
    <row r="66" spans="1:3" x14ac:dyDescent="0.25">
      <c r="A66" s="25" t="s">
        <v>67</v>
      </c>
      <c r="B66" s="37" t="s">
        <v>67</v>
      </c>
      <c r="C66" s="37" t="s">
        <v>67</v>
      </c>
    </row>
    <row r="67" spans="1:3" x14ac:dyDescent="0.25">
      <c r="A67" s="25" t="s">
        <v>68</v>
      </c>
      <c r="B67" s="37" t="s">
        <v>225</v>
      </c>
      <c r="C67" s="37" t="s">
        <v>225</v>
      </c>
    </row>
    <row r="68" spans="1:3" x14ac:dyDescent="0.25">
      <c r="A68" s="25" t="s">
        <v>69</v>
      </c>
      <c r="B68" s="40"/>
      <c r="C68" s="40"/>
    </row>
    <row r="69" spans="1:3" x14ac:dyDescent="0.25">
      <c r="A69" s="25" t="s">
        <v>70</v>
      </c>
      <c r="B69" s="37" t="s">
        <v>228</v>
      </c>
      <c r="C69" s="37" t="s">
        <v>228</v>
      </c>
    </row>
    <row r="70" spans="1:3" x14ac:dyDescent="0.25">
      <c r="A70" s="25" t="s">
        <v>71</v>
      </c>
      <c r="B70" s="37" t="s">
        <v>71</v>
      </c>
      <c r="C70" s="37" t="s">
        <v>71</v>
      </c>
    </row>
    <row r="71" spans="1:3" x14ac:dyDescent="0.25">
      <c r="A71" s="25" t="s">
        <v>72</v>
      </c>
      <c r="B71" s="37" t="s">
        <v>72</v>
      </c>
      <c r="C71" s="37" t="s">
        <v>72</v>
      </c>
    </row>
    <row r="72" spans="1:3" x14ac:dyDescent="0.25">
      <c r="A72" s="25" t="s">
        <v>73</v>
      </c>
      <c r="B72" s="37" t="s">
        <v>73</v>
      </c>
      <c r="C72" s="37" t="s">
        <v>73</v>
      </c>
    </row>
    <row r="73" spans="1:3" x14ac:dyDescent="0.25">
      <c r="A73" s="25" t="s">
        <v>74</v>
      </c>
      <c r="B73" s="40"/>
      <c r="C73" s="40"/>
    </row>
    <row r="74" spans="1:3" x14ac:dyDescent="0.25">
      <c r="A74" s="1" t="s">
        <v>75</v>
      </c>
      <c r="B74" s="37" t="s">
        <v>75</v>
      </c>
      <c r="C74" s="37" t="s">
        <v>75</v>
      </c>
    </row>
    <row r="75" spans="1:3" x14ac:dyDescent="0.25">
      <c r="A75" s="1" t="s">
        <v>76</v>
      </c>
      <c r="B75" s="37" t="s">
        <v>230</v>
      </c>
      <c r="C75" s="37" t="s">
        <v>230</v>
      </c>
    </row>
    <row r="76" spans="1:3" x14ac:dyDescent="0.25">
      <c r="A76" s="25" t="s">
        <v>77</v>
      </c>
      <c r="B76" s="37" t="s">
        <v>234</v>
      </c>
      <c r="C76" s="37" t="s">
        <v>234</v>
      </c>
    </row>
    <row r="77" spans="1:3" x14ac:dyDescent="0.25">
      <c r="A77" s="25" t="s">
        <v>78</v>
      </c>
      <c r="B77" s="37" t="s">
        <v>78</v>
      </c>
      <c r="C77" s="37" t="s">
        <v>78</v>
      </c>
    </row>
    <row r="78" spans="1:3" x14ac:dyDescent="0.25">
      <c r="A78" s="25" t="s">
        <v>79</v>
      </c>
      <c r="B78" s="37" t="s">
        <v>79</v>
      </c>
      <c r="C78" s="37" t="s">
        <v>79</v>
      </c>
    </row>
    <row r="79" spans="1:3" x14ac:dyDescent="0.25">
      <c r="A79" s="25" t="s">
        <v>80</v>
      </c>
      <c r="B79" s="37" t="s">
        <v>237</v>
      </c>
      <c r="C79" s="37" t="s">
        <v>237</v>
      </c>
    </row>
    <row r="80" spans="1:3" x14ac:dyDescent="0.25">
      <c r="A80" s="25" t="s">
        <v>81</v>
      </c>
      <c r="B80" s="37" t="s">
        <v>238</v>
      </c>
      <c r="C80" s="37" t="s">
        <v>238</v>
      </c>
    </row>
    <row r="81" spans="1:3" x14ac:dyDescent="0.25">
      <c r="A81" s="25" t="s">
        <v>82</v>
      </c>
      <c r="B81" s="40"/>
      <c r="C81" s="40"/>
    </row>
    <row r="82" spans="1:3" x14ac:dyDescent="0.25">
      <c r="A82" s="25" t="s">
        <v>83</v>
      </c>
      <c r="B82" s="37" t="s">
        <v>83</v>
      </c>
      <c r="C82" s="37" t="s">
        <v>83</v>
      </c>
    </row>
    <row r="83" spans="1:3" x14ac:dyDescent="0.25">
      <c r="A83" s="25" t="s">
        <v>239</v>
      </c>
      <c r="B83" s="37" t="s">
        <v>239</v>
      </c>
      <c r="C83" s="37" t="s">
        <v>239</v>
      </c>
    </row>
    <row r="84" spans="1:3" x14ac:dyDescent="0.25">
      <c r="A84" s="1" t="s">
        <v>85</v>
      </c>
      <c r="B84" s="37" t="s">
        <v>85</v>
      </c>
      <c r="C84" s="37" t="s">
        <v>85</v>
      </c>
    </row>
    <row r="85" spans="1:3" x14ac:dyDescent="0.25">
      <c r="A85" s="25" t="s">
        <v>86</v>
      </c>
      <c r="B85" s="40"/>
      <c r="C85" s="40"/>
    </row>
    <row r="86" spans="1:3" x14ac:dyDescent="0.25">
      <c r="A86" s="25" t="s">
        <v>87</v>
      </c>
      <c r="B86" s="37" t="s">
        <v>87</v>
      </c>
      <c r="C86" s="37" t="s">
        <v>87</v>
      </c>
    </row>
    <row r="87" spans="1:3" x14ac:dyDescent="0.25">
      <c r="A87" s="25" t="s">
        <v>242</v>
      </c>
      <c r="B87" s="37" t="s">
        <v>242</v>
      </c>
      <c r="C87" s="37" t="s">
        <v>242</v>
      </c>
    </row>
    <row r="88" spans="1:3" x14ac:dyDescent="0.25">
      <c r="A88" s="1" t="s">
        <v>89</v>
      </c>
      <c r="B88" s="37" t="s">
        <v>89</v>
      </c>
      <c r="C88" s="37" t="s">
        <v>89</v>
      </c>
    </row>
    <row r="89" spans="1:3" x14ac:dyDescent="0.25">
      <c r="A89" s="25" t="s">
        <v>90</v>
      </c>
      <c r="B89" s="37" t="s">
        <v>90</v>
      </c>
      <c r="C89" s="37" t="s">
        <v>90</v>
      </c>
    </row>
    <row r="90" spans="1:3" x14ac:dyDescent="0.25">
      <c r="A90" s="1" t="s">
        <v>91</v>
      </c>
      <c r="B90" s="37" t="s">
        <v>91</v>
      </c>
      <c r="C90" s="37" t="s">
        <v>91</v>
      </c>
    </row>
    <row r="91" spans="1:3" x14ac:dyDescent="0.25">
      <c r="A91" s="25" t="s">
        <v>92</v>
      </c>
      <c r="B91" s="37" t="s">
        <v>92</v>
      </c>
      <c r="C91" s="37" t="s">
        <v>92</v>
      </c>
    </row>
    <row r="92" spans="1:3" x14ac:dyDescent="0.25">
      <c r="A92" s="25" t="s">
        <v>93</v>
      </c>
      <c r="B92" s="40"/>
      <c r="C92" s="40"/>
    </row>
    <row r="93" spans="1:3" x14ac:dyDescent="0.25">
      <c r="A93" s="1" t="s">
        <v>94</v>
      </c>
      <c r="B93" s="37" t="s">
        <v>94</v>
      </c>
      <c r="C93" s="37" t="s">
        <v>94</v>
      </c>
    </row>
    <row r="94" spans="1:3" ht="15.75" thickBot="1" x14ac:dyDescent="0.3">
      <c r="A94" s="26" t="s">
        <v>95</v>
      </c>
      <c r="B94" s="37" t="s">
        <v>95</v>
      </c>
      <c r="C94" s="37" t="s">
        <v>95</v>
      </c>
    </row>
    <row r="97" spans="2:3" x14ac:dyDescent="0.25">
      <c r="B97" t="s">
        <v>517</v>
      </c>
      <c r="C97" t="s">
        <v>516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2"/>
  <sheetViews>
    <sheetView workbookViewId="0">
      <selection activeCell="A2" sqref="A2"/>
    </sheetView>
  </sheetViews>
  <sheetFormatPr defaultRowHeight="12.75" x14ac:dyDescent="0.2"/>
  <cols>
    <col min="1" max="1" width="26.5703125" style="6" customWidth="1"/>
    <col min="2" max="2" width="32.85546875" style="6" customWidth="1"/>
    <col min="3" max="3" width="48.85546875" style="6" customWidth="1"/>
    <col min="4" max="67" width="11.42578125" style="6" customWidth="1"/>
    <col min="68" max="96" width="20.7109375" style="6" customWidth="1"/>
    <col min="97" max="253" width="9.140625" style="6"/>
    <col min="254" max="254" width="20.42578125" style="6" customWidth="1"/>
    <col min="255" max="256" width="20.7109375" style="6" customWidth="1"/>
    <col min="257" max="257" width="26.5703125" style="6" customWidth="1"/>
    <col min="258" max="323" width="11.42578125" style="6" customWidth="1"/>
    <col min="324" max="352" width="20.7109375" style="6" customWidth="1"/>
    <col min="353" max="509" width="9.140625" style="6"/>
    <col min="510" max="510" width="20.42578125" style="6" customWidth="1"/>
    <col min="511" max="512" width="20.7109375" style="6" customWidth="1"/>
    <col min="513" max="513" width="26.5703125" style="6" customWidth="1"/>
    <col min="514" max="579" width="11.42578125" style="6" customWidth="1"/>
    <col min="580" max="608" width="20.7109375" style="6" customWidth="1"/>
    <col min="609" max="765" width="9.140625" style="6"/>
    <col min="766" max="766" width="20.42578125" style="6" customWidth="1"/>
    <col min="767" max="768" width="20.7109375" style="6" customWidth="1"/>
    <col min="769" max="769" width="26.5703125" style="6" customWidth="1"/>
    <col min="770" max="835" width="11.42578125" style="6" customWidth="1"/>
    <col min="836" max="864" width="20.7109375" style="6" customWidth="1"/>
    <col min="865" max="1021" width="9.140625" style="6"/>
    <col min="1022" max="1022" width="20.42578125" style="6" customWidth="1"/>
    <col min="1023" max="1024" width="20.7109375" style="6" customWidth="1"/>
    <col min="1025" max="1025" width="26.5703125" style="6" customWidth="1"/>
    <col min="1026" max="1091" width="11.42578125" style="6" customWidth="1"/>
    <col min="1092" max="1120" width="20.7109375" style="6" customWidth="1"/>
    <col min="1121" max="1277" width="9.140625" style="6"/>
    <col min="1278" max="1278" width="20.42578125" style="6" customWidth="1"/>
    <col min="1279" max="1280" width="20.7109375" style="6" customWidth="1"/>
    <col min="1281" max="1281" width="26.5703125" style="6" customWidth="1"/>
    <col min="1282" max="1347" width="11.42578125" style="6" customWidth="1"/>
    <col min="1348" max="1376" width="20.7109375" style="6" customWidth="1"/>
    <col min="1377" max="1533" width="9.140625" style="6"/>
    <col min="1534" max="1534" width="20.42578125" style="6" customWidth="1"/>
    <col min="1535" max="1536" width="20.7109375" style="6" customWidth="1"/>
    <col min="1537" max="1537" width="26.5703125" style="6" customWidth="1"/>
    <col min="1538" max="1603" width="11.42578125" style="6" customWidth="1"/>
    <col min="1604" max="1632" width="20.7109375" style="6" customWidth="1"/>
    <col min="1633" max="1789" width="9.140625" style="6"/>
    <col min="1790" max="1790" width="20.42578125" style="6" customWidth="1"/>
    <col min="1791" max="1792" width="20.7109375" style="6" customWidth="1"/>
    <col min="1793" max="1793" width="26.5703125" style="6" customWidth="1"/>
    <col min="1794" max="1859" width="11.42578125" style="6" customWidth="1"/>
    <col min="1860" max="1888" width="20.7109375" style="6" customWidth="1"/>
    <col min="1889" max="2045" width="9.140625" style="6"/>
    <col min="2046" max="2046" width="20.42578125" style="6" customWidth="1"/>
    <col min="2047" max="2048" width="20.7109375" style="6" customWidth="1"/>
    <col min="2049" max="2049" width="26.5703125" style="6" customWidth="1"/>
    <col min="2050" max="2115" width="11.42578125" style="6" customWidth="1"/>
    <col min="2116" max="2144" width="20.7109375" style="6" customWidth="1"/>
    <col min="2145" max="2301" width="9.140625" style="6"/>
    <col min="2302" max="2302" width="20.42578125" style="6" customWidth="1"/>
    <col min="2303" max="2304" width="20.7109375" style="6" customWidth="1"/>
    <col min="2305" max="2305" width="26.5703125" style="6" customWidth="1"/>
    <col min="2306" max="2371" width="11.42578125" style="6" customWidth="1"/>
    <col min="2372" max="2400" width="20.7109375" style="6" customWidth="1"/>
    <col min="2401" max="2557" width="9.140625" style="6"/>
    <col min="2558" max="2558" width="20.42578125" style="6" customWidth="1"/>
    <col min="2559" max="2560" width="20.7109375" style="6" customWidth="1"/>
    <col min="2561" max="2561" width="26.5703125" style="6" customWidth="1"/>
    <col min="2562" max="2627" width="11.42578125" style="6" customWidth="1"/>
    <col min="2628" max="2656" width="20.7109375" style="6" customWidth="1"/>
    <col min="2657" max="2813" width="9.140625" style="6"/>
    <col min="2814" max="2814" width="20.42578125" style="6" customWidth="1"/>
    <col min="2815" max="2816" width="20.7109375" style="6" customWidth="1"/>
    <col min="2817" max="2817" width="26.5703125" style="6" customWidth="1"/>
    <col min="2818" max="2883" width="11.42578125" style="6" customWidth="1"/>
    <col min="2884" max="2912" width="20.7109375" style="6" customWidth="1"/>
    <col min="2913" max="3069" width="9.140625" style="6"/>
    <col min="3070" max="3070" width="20.42578125" style="6" customWidth="1"/>
    <col min="3071" max="3072" width="20.7109375" style="6" customWidth="1"/>
    <col min="3073" max="3073" width="26.5703125" style="6" customWidth="1"/>
    <col min="3074" max="3139" width="11.42578125" style="6" customWidth="1"/>
    <col min="3140" max="3168" width="20.7109375" style="6" customWidth="1"/>
    <col min="3169" max="3325" width="9.140625" style="6"/>
    <col min="3326" max="3326" width="20.42578125" style="6" customWidth="1"/>
    <col min="3327" max="3328" width="20.7109375" style="6" customWidth="1"/>
    <col min="3329" max="3329" width="26.5703125" style="6" customWidth="1"/>
    <col min="3330" max="3395" width="11.42578125" style="6" customWidth="1"/>
    <col min="3396" max="3424" width="20.7109375" style="6" customWidth="1"/>
    <col min="3425" max="3581" width="9.140625" style="6"/>
    <col min="3582" max="3582" width="20.42578125" style="6" customWidth="1"/>
    <col min="3583" max="3584" width="20.7109375" style="6" customWidth="1"/>
    <col min="3585" max="3585" width="26.5703125" style="6" customWidth="1"/>
    <col min="3586" max="3651" width="11.42578125" style="6" customWidth="1"/>
    <col min="3652" max="3680" width="20.7109375" style="6" customWidth="1"/>
    <col min="3681" max="3837" width="9.140625" style="6"/>
    <col min="3838" max="3838" width="20.42578125" style="6" customWidth="1"/>
    <col min="3839" max="3840" width="20.7109375" style="6" customWidth="1"/>
    <col min="3841" max="3841" width="26.5703125" style="6" customWidth="1"/>
    <col min="3842" max="3907" width="11.42578125" style="6" customWidth="1"/>
    <col min="3908" max="3936" width="20.7109375" style="6" customWidth="1"/>
    <col min="3937" max="4093" width="9.140625" style="6"/>
    <col min="4094" max="4094" width="20.42578125" style="6" customWidth="1"/>
    <col min="4095" max="4096" width="20.7109375" style="6" customWidth="1"/>
    <col min="4097" max="4097" width="26.5703125" style="6" customWidth="1"/>
    <col min="4098" max="4163" width="11.42578125" style="6" customWidth="1"/>
    <col min="4164" max="4192" width="20.7109375" style="6" customWidth="1"/>
    <col min="4193" max="4349" width="9.140625" style="6"/>
    <col min="4350" max="4350" width="20.42578125" style="6" customWidth="1"/>
    <col min="4351" max="4352" width="20.7109375" style="6" customWidth="1"/>
    <col min="4353" max="4353" width="26.5703125" style="6" customWidth="1"/>
    <col min="4354" max="4419" width="11.42578125" style="6" customWidth="1"/>
    <col min="4420" max="4448" width="20.7109375" style="6" customWidth="1"/>
    <col min="4449" max="4605" width="9.140625" style="6"/>
    <col min="4606" max="4606" width="20.42578125" style="6" customWidth="1"/>
    <col min="4607" max="4608" width="20.7109375" style="6" customWidth="1"/>
    <col min="4609" max="4609" width="26.5703125" style="6" customWidth="1"/>
    <col min="4610" max="4675" width="11.42578125" style="6" customWidth="1"/>
    <col min="4676" max="4704" width="20.7109375" style="6" customWidth="1"/>
    <col min="4705" max="4861" width="9.140625" style="6"/>
    <col min="4862" max="4862" width="20.42578125" style="6" customWidth="1"/>
    <col min="4863" max="4864" width="20.7109375" style="6" customWidth="1"/>
    <col min="4865" max="4865" width="26.5703125" style="6" customWidth="1"/>
    <col min="4866" max="4931" width="11.42578125" style="6" customWidth="1"/>
    <col min="4932" max="4960" width="20.7109375" style="6" customWidth="1"/>
    <col min="4961" max="5117" width="9.140625" style="6"/>
    <col min="5118" max="5118" width="20.42578125" style="6" customWidth="1"/>
    <col min="5119" max="5120" width="20.7109375" style="6" customWidth="1"/>
    <col min="5121" max="5121" width="26.5703125" style="6" customWidth="1"/>
    <col min="5122" max="5187" width="11.42578125" style="6" customWidth="1"/>
    <col min="5188" max="5216" width="20.7109375" style="6" customWidth="1"/>
    <col min="5217" max="5373" width="9.140625" style="6"/>
    <col min="5374" max="5374" width="20.42578125" style="6" customWidth="1"/>
    <col min="5375" max="5376" width="20.7109375" style="6" customWidth="1"/>
    <col min="5377" max="5377" width="26.5703125" style="6" customWidth="1"/>
    <col min="5378" max="5443" width="11.42578125" style="6" customWidth="1"/>
    <col min="5444" max="5472" width="20.7109375" style="6" customWidth="1"/>
    <col min="5473" max="5629" width="9.140625" style="6"/>
    <col min="5630" max="5630" width="20.42578125" style="6" customWidth="1"/>
    <col min="5631" max="5632" width="20.7109375" style="6" customWidth="1"/>
    <col min="5633" max="5633" width="26.5703125" style="6" customWidth="1"/>
    <col min="5634" max="5699" width="11.42578125" style="6" customWidth="1"/>
    <col min="5700" max="5728" width="20.7109375" style="6" customWidth="1"/>
    <col min="5729" max="5885" width="9.140625" style="6"/>
    <col min="5886" max="5886" width="20.42578125" style="6" customWidth="1"/>
    <col min="5887" max="5888" width="20.7109375" style="6" customWidth="1"/>
    <col min="5889" max="5889" width="26.5703125" style="6" customWidth="1"/>
    <col min="5890" max="5955" width="11.42578125" style="6" customWidth="1"/>
    <col min="5956" max="5984" width="20.7109375" style="6" customWidth="1"/>
    <col min="5985" max="6141" width="9.140625" style="6"/>
    <col min="6142" max="6142" width="20.42578125" style="6" customWidth="1"/>
    <col min="6143" max="6144" width="20.7109375" style="6" customWidth="1"/>
    <col min="6145" max="6145" width="26.5703125" style="6" customWidth="1"/>
    <col min="6146" max="6211" width="11.42578125" style="6" customWidth="1"/>
    <col min="6212" max="6240" width="20.7109375" style="6" customWidth="1"/>
    <col min="6241" max="6397" width="9.140625" style="6"/>
    <col min="6398" max="6398" width="20.42578125" style="6" customWidth="1"/>
    <col min="6399" max="6400" width="20.7109375" style="6" customWidth="1"/>
    <col min="6401" max="6401" width="26.5703125" style="6" customWidth="1"/>
    <col min="6402" max="6467" width="11.42578125" style="6" customWidth="1"/>
    <col min="6468" max="6496" width="20.7109375" style="6" customWidth="1"/>
    <col min="6497" max="6653" width="9.140625" style="6"/>
    <col min="6654" max="6654" width="20.42578125" style="6" customWidth="1"/>
    <col min="6655" max="6656" width="20.7109375" style="6" customWidth="1"/>
    <col min="6657" max="6657" width="26.5703125" style="6" customWidth="1"/>
    <col min="6658" max="6723" width="11.42578125" style="6" customWidth="1"/>
    <col min="6724" max="6752" width="20.7109375" style="6" customWidth="1"/>
    <col min="6753" max="6909" width="9.140625" style="6"/>
    <col min="6910" max="6910" width="20.42578125" style="6" customWidth="1"/>
    <col min="6911" max="6912" width="20.7109375" style="6" customWidth="1"/>
    <col min="6913" max="6913" width="26.5703125" style="6" customWidth="1"/>
    <col min="6914" max="6979" width="11.42578125" style="6" customWidth="1"/>
    <col min="6980" max="7008" width="20.7109375" style="6" customWidth="1"/>
    <col min="7009" max="7165" width="9.140625" style="6"/>
    <col min="7166" max="7166" width="20.42578125" style="6" customWidth="1"/>
    <col min="7167" max="7168" width="20.7109375" style="6" customWidth="1"/>
    <col min="7169" max="7169" width="26.5703125" style="6" customWidth="1"/>
    <col min="7170" max="7235" width="11.42578125" style="6" customWidth="1"/>
    <col min="7236" max="7264" width="20.7109375" style="6" customWidth="1"/>
    <col min="7265" max="7421" width="9.140625" style="6"/>
    <col min="7422" max="7422" width="20.42578125" style="6" customWidth="1"/>
    <col min="7423" max="7424" width="20.7109375" style="6" customWidth="1"/>
    <col min="7425" max="7425" width="26.5703125" style="6" customWidth="1"/>
    <col min="7426" max="7491" width="11.42578125" style="6" customWidth="1"/>
    <col min="7492" max="7520" width="20.7109375" style="6" customWidth="1"/>
    <col min="7521" max="7677" width="9.140625" style="6"/>
    <col min="7678" max="7678" width="20.42578125" style="6" customWidth="1"/>
    <col min="7679" max="7680" width="20.7109375" style="6" customWidth="1"/>
    <col min="7681" max="7681" width="26.5703125" style="6" customWidth="1"/>
    <col min="7682" max="7747" width="11.42578125" style="6" customWidth="1"/>
    <col min="7748" max="7776" width="20.7109375" style="6" customWidth="1"/>
    <col min="7777" max="7933" width="9.140625" style="6"/>
    <col min="7934" max="7934" width="20.42578125" style="6" customWidth="1"/>
    <col min="7935" max="7936" width="20.7109375" style="6" customWidth="1"/>
    <col min="7937" max="7937" width="26.5703125" style="6" customWidth="1"/>
    <col min="7938" max="8003" width="11.42578125" style="6" customWidth="1"/>
    <col min="8004" max="8032" width="20.7109375" style="6" customWidth="1"/>
    <col min="8033" max="8189" width="9.140625" style="6"/>
    <col min="8190" max="8190" width="20.42578125" style="6" customWidth="1"/>
    <col min="8191" max="8192" width="20.7109375" style="6" customWidth="1"/>
    <col min="8193" max="8193" width="26.5703125" style="6" customWidth="1"/>
    <col min="8194" max="8259" width="11.42578125" style="6" customWidth="1"/>
    <col min="8260" max="8288" width="20.7109375" style="6" customWidth="1"/>
    <col min="8289" max="8445" width="9.140625" style="6"/>
    <col min="8446" max="8446" width="20.42578125" style="6" customWidth="1"/>
    <col min="8447" max="8448" width="20.7109375" style="6" customWidth="1"/>
    <col min="8449" max="8449" width="26.5703125" style="6" customWidth="1"/>
    <col min="8450" max="8515" width="11.42578125" style="6" customWidth="1"/>
    <col min="8516" max="8544" width="20.7109375" style="6" customWidth="1"/>
    <col min="8545" max="8701" width="9.140625" style="6"/>
    <col min="8702" max="8702" width="20.42578125" style="6" customWidth="1"/>
    <col min="8703" max="8704" width="20.7109375" style="6" customWidth="1"/>
    <col min="8705" max="8705" width="26.5703125" style="6" customWidth="1"/>
    <col min="8706" max="8771" width="11.42578125" style="6" customWidth="1"/>
    <col min="8772" max="8800" width="20.7109375" style="6" customWidth="1"/>
    <col min="8801" max="8957" width="9.140625" style="6"/>
    <col min="8958" max="8958" width="20.42578125" style="6" customWidth="1"/>
    <col min="8959" max="8960" width="20.7109375" style="6" customWidth="1"/>
    <col min="8961" max="8961" width="26.5703125" style="6" customWidth="1"/>
    <col min="8962" max="9027" width="11.42578125" style="6" customWidth="1"/>
    <col min="9028" max="9056" width="20.7109375" style="6" customWidth="1"/>
    <col min="9057" max="9213" width="9.140625" style="6"/>
    <col min="9214" max="9214" width="20.42578125" style="6" customWidth="1"/>
    <col min="9215" max="9216" width="20.7109375" style="6" customWidth="1"/>
    <col min="9217" max="9217" width="26.5703125" style="6" customWidth="1"/>
    <col min="9218" max="9283" width="11.42578125" style="6" customWidth="1"/>
    <col min="9284" max="9312" width="20.7109375" style="6" customWidth="1"/>
    <col min="9313" max="9469" width="9.140625" style="6"/>
    <col min="9470" max="9470" width="20.42578125" style="6" customWidth="1"/>
    <col min="9471" max="9472" width="20.7109375" style="6" customWidth="1"/>
    <col min="9473" max="9473" width="26.5703125" style="6" customWidth="1"/>
    <col min="9474" max="9539" width="11.42578125" style="6" customWidth="1"/>
    <col min="9540" max="9568" width="20.7109375" style="6" customWidth="1"/>
    <col min="9569" max="9725" width="9.140625" style="6"/>
    <col min="9726" max="9726" width="20.42578125" style="6" customWidth="1"/>
    <col min="9727" max="9728" width="20.7109375" style="6" customWidth="1"/>
    <col min="9729" max="9729" width="26.5703125" style="6" customWidth="1"/>
    <col min="9730" max="9795" width="11.42578125" style="6" customWidth="1"/>
    <col min="9796" max="9824" width="20.7109375" style="6" customWidth="1"/>
    <col min="9825" max="9981" width="9.140625" style="6"/>
    <col min="9982" max="9982" width="20.42578125" style="6" customWidth="1"/>
    <col min="9983" max="9984" width="20.7109375" style="6" customWidth="1"/>
    <col min="9985" max="9985" width="26.5703125" style="6" customWidth="1"/>
    <col min="9986" max="10051" width="11.42578125" style="6" customWidth="1"/>
    <col min="10052" max="10080" width="20.7109375" style="6" customWidth="1"/>
    <col min="10081" max="10237" width="9.140625" style="6"/>
    <col min="10238" max="10238" width="20.42578125" style="6" customWidth="1"/>
    <col min="10239" max="10240" width="20.7109375" style="6" customWidth="1"/>
    <col min="10241" max="10241" width="26.5703125" style="6" customWidth="1"/>
    <col min="10242" max="10307" width="11.42578125" style="6" customWidth="1"/>
    <col min="10308" max="10336" width="20.7109375" style="6" customWidth="1"/>
    <col min="10337" max="10493" width="9.140625" style="6"/>
    <col min="10494" max="10494" width="20.42578125" style="6" customWidth="1"/>
    <col min="10495" max="10496" width="20.7109375" style="6" customWidth="1"/>
    <col min="10497" max="10497" width="26.5703125" style="6" customWidth="1"/>
    <col min="10498" max="10563" width="11.42578125" style="6" customWidth="1"/>
    <col min="10564" max="10592" width="20.7109375" style="6" customWidth="1"/>
    <col min="10593" max="10749" width="9.140625" style="6"/>
    <col min="10750" max="10750" width="20.42578125" style="6" customWidth="1"/>
    <col min="10751" max="10752" width="20.7109375" style="6" customWidth="1"/>
    <col min="10753" max="10753" width="26.5703125" style="6" customWidth="1"/>
    <col min="10754" max="10819" width="11.42578125" style="6" customWidth="1"/>
    <col min="10820" max="10848" width="20.7109375" style="6" customWidth="1"/>
    <col min="10849" max="11005" width="9.140625" style="6"/>
    <col min="11006" max="11006" width="20.42578125" style="6" customWidth="1"/>
    <col min="11007" max="11008" width="20.7109375" style="6" customWidth="1"/>
    <col min="11009" max="11009" width="26.5703125" style="6" customWidth="1"/>
    <col min="11010" max="11075" width="11.42578125" style="6" customWidth="1"/>
    <col min="11076" max="11104" width="20.7109375" style="6" customWidth="1"/>
    <col min="11105" max="11261" width="9.140625" style="6"/>
    <col min="11262" max="11262" width="20.42578125" style="6" customWidth="1"/>
    <col min="11263" max="11264" width="20.7109375" style="6" customWidth="1"/>
    <col min="11265" max="11265" width="26.5703125" style="6" customWidth="1"/>
    <col min="11266" max="11331" width="11.42578125" style="6" customWidth="1"/>
    <col min="11332" max="11360" width="20.7109375" style="6" customWidth="1"/>
    <col min="11361" max="11517" width="9.140625" style="6"/>
    <col min="11518" max="11518" width="20.42578125" style="6" customWidth="1"/>
    <col min="11519" max="11520" width="20.7109375" style="6" customWidth="1"/>
    <col min="11521" max="11521" width="26.5703125" style="6" customWidth="1"/>
    <col min="11522" max="11587" width="11.42578125" style="6" customWidth="1"/>
    <col min="11588" max="11616" width="20.7109375" style="6" customWidth="1"/>
    <col min="11617" max="11773" width="9.140625" style="6"/>
    <col min="11774" max="11774" width="20.42578125" style="6" customWidth="1"/>
    <col min="11775" max="11776" width="20.7109375" style="6" customWidth="1"/>
    <col min="11777" max="11777" width="26.5703125" style="6" customWidth="1"/>
    <col min="11778" max="11843" width="11.42578125" style="6" customWidth="1"/>
    <col min="11844" max="11872" width="20.7109375" style="6" customWidth="1"/>
    <col min="11873" max="12029" width="9.140625" style="6"/>
    <col min="12030" max="12030" width="20.42578125" style="6" customWidth="1"/>
    <col min="12031" max="12032" width="20.7109375" style="6" customWidth="1"/>
    <col min="12033" max="12033" width="26.5703125" style="6" customWidth="1"/>
    <col min="12034" max="12099" width="11.42578125" style="6" customWidth="1"/>
    <col min="12100" max="12128" width="20.7109375" style="6" customWidth="1"/>
    <col min="12129" max="12285" width="9.140625" style="6"/>
    <col min="12286" max="12286" width="20.42578125" style="6" customWidth="1"/>
    <col min="12287" max="12288" width="20.7109375" style="6" customWidth="1"/>
    <col min="12289" max="12289" width="26.5703125" style="6" customWidth="1"/>
    <col min="12290" max="12355" width="11.42578125" style="6" customWidth="1"/>
    <col min="12356" max="12384" width="20.7109375" style="6" customWidth="1"/>
    <col min="12385" max="12541" width="9.140625" style="6"/>
    <col min="12542" max="12542" width="20.42578125" style="6" customWidth="1"/>
    <col min="12543" max="12544" width="20.7109375" style="6" customWidth="1"/>
    <col min="12545" max="12545" width="26.5703125" style="6" customWidth="1"/>
    <col min="12546" max="12611" width="11.42578125" style="6" customWidth="1"/>
    <col min="12612" max="12640" width="20.7109375" style="6" customWidth="1"/>
    <col min="12641" max="12797" width="9.140625" style="6"/>
    <col min="12798" max="12798" width="20.42578125" style="6" customWidth="1"/>
    <col min="12799" max="12800" width="20.7109375" style="6" customWidth="1"/>
    <col min="12801" max="12801" width="26.5703125" style="6" customWidth="1"/>
    <col min="12802" max="12867" width="11.42578125" style="6" customWidth="1"/>
    <col min="12868" max="12896" width="20.7109375" style="6" customWidth="1"/>
    <col min="12897" max="13053" width="9.140625" style="6"/>
    <col min="13054" max="13054" width="20.42578125" style="6" customWidth="1"/>
    <col min="13055" max="13056" width="20.7109375" style="6" customWidth="1"/>
    <col min="13057" max="13057" width="26.5703125" style="6" customWidth="1"/>
    <col min="13058" max="13123" width="11.42578125" style="6" customWidth="1"/>
    <col min="13124" max="13152" width="20.7109375" style="6" customWidth="1"/>
    <col min="13153" max="13309" width="9.140625" style="6"/>
    <col min="13310" max="13310" width="20.42578125" style="6" customWidth="1"/>
    <col min="13311" max="13312" width="20.7109375" style="6" customWidth="1"/>
    <col min="13313" max="13313" width="26.5703125" style="6" customWidth="1"/>
    <col min="13314" max="13379" width="11.42578125" style="6" customWidth="1"/>
    <col min="13380" max="13408" width="20.7109375" style="6" customWidth="1"/>
    <col min="13409" max="13565" width="9.140625" style="6"/>
    <col min="13566" max="13566" width="20.42578125" style="6" customWidth="1"/>
    <col min="13567" max="13568" width="20.7109375" style="6" customWidth="1"/>
    <col min="13569" max="13569" width="26.5703125" style="6" customWidth="1"/>
    <col min="13570" max="13635" width="11.42578125" style="6" customWidth="1"/>
    <col min="13636" max="13664" width="20.7109375" style="6" customWidth="1"/>
    <col min="13665" max="13821" width="9.140625" style="6"/>
    <col min="13822" max="13822" width="20.42578125" style="6" customWidth="1"/>
    <col min="13823" max="13824" width="20.7109375" style="6" customWidth="1"/>
    <col min="13825" max="13825" width="26.5703125" style="6" customWidth="1"/>
    <col min="13826" max="13891" width="11.42578125" style="6" customWidth="1"/>
    <col min="13892" max="13920" width="20.7109375" style="6" customWidth="1"/>
    <col min="13921" max="14077" width="9.140625" style="6"/>
    <col min="14078" max="14078" width="20.42578125" style="6" customWidth="1"/>
    <col min="14079" max="14080" width="20.7109375" style="6" customWidth="1"/>
    <col min="14081" max="14081" width="26.5703125" style="6" customWidth="1"/>
    <col min="14082" max="14147" width="11.42578125" style="6" customWidth="1"/>
    <col min="14148" max="14176" width="20.7109375" style="6" customWidth="1"/>
    <col min="14177" max="14333" width="9.140625" style="6"/>
    <col min="14334" max="14334" width="20.42578125" style="6" customWidth="1"/>
    <col min="14335" max="14336" width="20.7109375" style="6" customWidth="1"/>
    <col min="14337" max="14337" width="26.5703125" style="6" customWidth="1"/>
    <col min="14338" max="14403" width="11.42578125" style="6" customWidth="1"/>
    <col min="14404" max="14432" width="20.7109375" style="6" customWidth="1"/>
    <col min="14433" max="14589" width="9.140625" style="6"/>
    <col min="14590" max="14590" width="20.42578125" style="6" customWidth="1"/>
    <col min="14591" max="14592" width="20.7109375" style="6" customWidth="1"/>
    <col min="14593" max="14593" width="26.5703125" style="6" customWidth="1"/>
    <col min="14594" max="14659" width="11.42578125" style="6" customWidth="1"/>
    <col min="14660" max="14688" width="20.7109375" style="6" customWidth="1"/>
    <col min="14689" max="14845" width="9.140625" style="6"/>
    <col min="14846" max="14846" width="20.42578125" style="6" customWidth="1"/>
    <col min="14847" max="14848" width="20.7109375" style="6" customWidth="1"/>
    <col min="14849" max="14849" width="26.5703125" style="6" customWidth="1"/>
    <col min="14850" max="14915" width="11.42578125" style="6" customWidth="1"/>
    <col min="14916" max="14944" width="20.7109375" style="6" customWidth="1"/>
    <col min="14945" max="15101" width="9.140625" style="6"/>
    <col min="15102" max="15102" width="20.42578125" style="6" customWidth="1"/>
    <col min="15103" max="15104" width="20.7109375" style="6" customWidth="1"/>
    <col min="15105" max="15105" width="26.5703125" style="6" customWidth="1"/>
    <col min="15106" max="15171" width="11.42578125" style="6" customWidth="1"/>
    <col min="15172" max="15200" width="20.7109375" style="6" customWidth="1"/>
    <col min="15201" max="15357" width="9.140625" style="6"/>
    <col min="15358" max="15358" width="20.42578125" style="6" customWidth="1"/>
    <col min="15359" max="15360" width="20.7109375" style="6" customWidth="1"/>
    <col min="15361" max="15361" width="26.5703125" style="6" customWidth="1"/>
    <col min="15362" max="15427" width="11.42578125" style="6" customWidth="1"/>
    <col min="15428" max="15456" width="20.7109375" style="6" customWidth="1"/>
    <col min="15457" max="15613" width="9.140625" style="6"/>
    <col min="15614" max="15614" width="20.42578125" style="6" customWidth="1"/>
    <col min="15615" max="15616" width="20.7109375" style="6" customWidth="1"/>
    <col min="15617" max="15617" width="26.5703125" style="6" customWidth="1"/>
    <col min="15618" max="15683" width="11.42578125" style="6" customWidth="1"/>
    <col min="15684" max="15712" width="20.7109375" style="6" customWidth="1"/>
    <col min="15713" max="15869" width="9.140625" style="6"/>
    <col min="15870" max="15870" width="20.42578125" style="6" customWidth="1"/>
    <col min="15871" max="15872" width="20.7109375" style="6" customWidth="1"/>
    <col min="15873" max="15873" width="26.5703125" style="6" customWidth="1"/>
    <col min="15874" max="15939" width="11.42578125" style="6" customWidth="1"/>
    <col min="15940" max="15968" width="20.7109375" style="6" customWidth="1"/>
    <col min="15969" max="16125" width="9.140625" style="6"/>
    <col min="16126" max="16126" width="20.42578125" style="6" customWidth="1"/>
    <col min="16127" max="16128" width="20.7109375" style="6" customWidth="1"/>
    <col min="16129" max="16129" width="26.5703125" style="6" customWidth="1"/>
    <col min="16130" max="16195" width="11.42578125" style="6" customWidth="1"/>
    <col min="16196" max="16224" width="20.7109375" style="6" customWidth="1"/>
    <col min="16225" max="16384" width="9.140625" style="6"/>
  </cols>
  <sheetData>
    <row r="1" spans="1:67" s="4" customFormat="1" x14ac:dyDescent="0.2">
      <c r="A1" s="3" t="s">
        <v>515</v>
      </c>
      <c r="B1" s="3" t="s">
        <v>204</v>
      </c>
      <c r="C1" s="3" t="s">
        <v>205</v>
      </c>
      <c r="D1" s="3" t="s">
        <v>206</v>
      </c>
      <c r="E1" s="3" t="s">
        <v>207</v>
      </c>
      <c r="F1" s="3" t="s">
        <v>8</v>
      </c>
      <c r="G1" s="3" t="s">
        <v>9</v>
      </c>
      <c r="H1" s="3" t="s">
        <v>10</v>
      </c>
      <c r="I1" s="3" t="s">
        <v>11</v>
      </c>
      <c r="J1" s="3" t="s">
        <v>208</v>
      </c>
      <c r="K1" s="3" t="s">
        <v>209</v>
      </c>
      <c r="L1" s="3" t="s">
        <v>15</v>
      </c>
      <c r="M1" s="3" t="s">
        <v>210</v>
      </c>
      <c r="N1" s="3" t="s">
        <v>211</v>
      </c>
      <c r="O1" s="3" t="s">
        <v>212</v>
      </c>
      <c r="P1" s="3" t="s">
        <v>213</v>
      </c>
      <c r="Q1" s="3" t="s">
        <v>214</v>
      </c>
      <c r="R1" s="3" t="s">
        <v>215</v>
      </c>
      <c r="S1" s="3" t="s">
        <v>216</v>
      </c>
      <c r="T1" s="3" t="s">
        <v>217</v>
      </c>
      <c r="U1" s="3" t="s">
        <v>218</v>
      </c>
      <c r="V1" s="3" t="s">
        <v>219</v>
      </c>
      <c r="W1" s="3" t="s">
        <v>46</v>
      </c>
      <c r="X1" s="3" t="s">
        <v>220</v>
      </c>
      <c r="Y1" s="3" t="s">
        <v>47</v>
      </c>
      <c r="Z1" s="3" t="s">
        <v>48</v>
      </c>
      <c r="AA1" s="3" t="s">
        <v>67</v>
      </c>
      <c r="AB1" s="3" t="s">
        <v>221</v>
      </c>
      <c r="AC1" s="3" t="s">
        <v>222</v>
      </c>
      <c r="AD1" s="3" t="s">
        <v>52</v>
      </c>
      <c r="AE1" s="3" t="s">
        <v>223</v>
      </c>
      <c r="AF1" s="3" t="s">
        <v>224</v>
      </c>
      <c r="AG1" s="3" t="s">
        <v>225</v>
      </c>
      <c r="AH1" s="3" t="s">
        <v>226</v>
      </c>
      <c r="AI1" s="3" t="s">
        <v>54</v>
      </c>
      <c r="AJ1" s="3" t="s">
        <v>227</v>
      </c>
      <c r="AK1" s="3" t="s">
        <v>55</v>
      </c>
      <c r="AL1" s="3" t="s">
        <v>228</v>
      </c>
      <c r="AM1" s="3" t="s">
        <v>71</v>
      </c>
      <c r="AN1" s="3" t="s">
        <v>72</v>
      </c>
      <c r="AO1" s="3" t="s">
        <v>73</v>
      </c>
      <c r="AP1" s="3" t="s">
        <v>229</v>
      </c>
      <c r="AQ1" s="3" t="s">
        <v>75</v>
      </c>
      <c r="AR1" s="3" t="s">
        <v>230</v>
      </c>
      <c r="AS1" s="3" t="s">
        <v>231</v>
      </c>
      <c r="AT1" s="3" t="s">
        <v>232</v>
      </c>
      <c r="AU1" s="3" t="s">
        <v>233</v>
      </c>
      <c r="AV1" s="3" t="s">
        <v>234</v>
      </c>
      <c r="AW1" s="3" t="s">
        <v>78</v>
      </c>
      <c r="AX1" s="3" t="s">
        <v>235</v>
      </c>
      <c r="AY1" s="3" t="s">
        <v>79</v>
      </c>
      <c r="AZ1" s="3" t="s">
        <v>236</v>
      </c>
      <c r="BA1" s="3" t="s">
        <v>237</v>
      </c>
      <c r="BB1" s="3" t="s">
        <v>238</v>
      </c>
      <c r="BC1" s="3" t="s">
        <v>83</v>
      </c>
      <c r="BD1" s="3" t="s">
        <v>239</v>
      </c>
      <c r="BE1" s="3" t="s">
        <v>85</v>
      </c>
      <c r="BF1" s="3" t="s">
        <v>240</v>
      </c>
      <c r="BG1" s="3" t="s">
        <v>241</v>
      </c>
      <c r="BH1" s="3" t="s">
        <v>87</v>
      </c>
      <c r="BI1" s="3" t="s">
        <v>242</v>
      </c>
      <c r="BJ1" s="3" t="s">
        <v>89</v>
      </c>
      <c r="BK1" s="3" t="s">
        <v>90</v>
      </c>
      <c r="BL1" s="3" t="s">
        <v>91</v>
      </c>
      <c r="BM1" s="3" t="s">
        <v>94</v>
      </c>
      <c r="BN1" s="3" t="s">
        <v>92</v>
      </c>
      <c r="BO1" s="3" t="s">
        <v>95</v>
      </c>
    </row>
    <row r="2" spans="1:67" x14ac:dyDescent="0.2">
      <c r="A2" s="5" t="s">
        <v>203</v>
      </c>
      <c r="B2" s="5">
        <v>30</v>
      </c>
      <c r="C2" s="5">
        <v>16</v>
      </c>
      <c r="D2" s="5">
        <v>42</v>
      </c>
      <c r="E2" s="5">
        <v>21</v>
      </c>
      <c r="F2" s="5">
        <v>1</v>
      </c>
      <c r="G2" s="5">
        <v>5</v>
      </c>
      <c r="H2" s="5">
        <v>16</v>
      </c>
      <c r="I2" s="5">
        <v>4</v>
      </c>
      <c r="J2" s="5">
        <v>1</v>
      </c>
      <c r="K2" s="5">
        <v>4</v>
      </c>
      <c r="L2" s="5">
        <v>2</v>
      </c>
      <c r="M2" s="5">
        <v>7</v>
      </c>
      <c r="N2" s="5">
        <v>1</v>
      </c>
      <c r="O2" s="5">
        <v>5</v>
      </c>
      <c r="P2" s="5">
        <v>4</v>
      </c>
      <c r="Q2" s="5">
        <v>13</v>
      </c>
      <c r="R2" s="5">
        <v>2</v>
      </c>
      <c r="S2" s="5">
        <v>1</v>
      </c>
      <c r="T2" s="5">
        <v>41</v>
      </c>
      <c r="U2" s="5">
        <v>2</v>
      </c>
      <c r="V2" s="5">
        <v>11</v>
      </c>
      <c r="W2" s="5">
        <v>16</v>
      </c>
      <c r="X2" s="5">
        <v>1</v>
      </c>
      <c r="Y2" s="5">
        <v>3</v>
      </c>
      <c r="Z2" s="5">
        <v>76</v>
      </c>
      <c r="AA2" s="5">
        <v>29</v>
      </c>
      <c r="AB2" s="5">
        <v>11</v>
      </c>
      <c r="AC2" s="5">
        <v>1</v>
      </c>
      <c r="AD2" s="5">
        <v>1</v>
      </c>
      <c r="AE2" s="5">
        <v>1</v>
      </c>
      <c r="AF2" s="5">
        <v>31</v>
      </c>
      <c r="AG2" s="5">
        <v>5</v>
      </c>
      <c r="AH2" s="5">
        <v>7</v>
      </c>
      <c r="AI2" s="5">
        <v>2</v>
      </c>
      <c r="AJ2" s="5">
        <v>2</v>
      </c>
      <c r="AK2" s="5">
        <v>1</v>
      </c>
      <c r="AL2" s="5">
        <v>1</v>
      </c>
      <c r="AM2" s="5">
        <v>7</v>
      </c>
      <c r="AN2" s="5">
        <v>1</v>
      </c>
      <c r="AO2" s="5">
        <v>2</v>
      </c>
      <c r="AP2" s="5">
        <v>2</v>
      </c>
      <c r="AQ2" s="5">
        <v>1</v>
      </c>
      <c r="AR2" s="5">
        <v>1</v>
      </c>
      <c r="AS2" s="5">
        <v>3</v>
      </c>
      <c r="AT2" s="5">
        <v>6</v>
      </c>
      <c r="AU2" s="5">
        <v>3</v>
      </c>
      <c r="AV2" s="5">
        <v>81</v>
      </c>
      <c r="AW2" s="5">
        <v>6</v>
      </c>
      <c r="AX2" s="5">
        <v>9</v>
      </c>
      <c r="AY2" s="5">
        <v>52</v>
      </c>
      <c r="AZ2" s="5">
        <v>1</v>
      </c>
      <c r="BA2" s="5">
        <v>14</v>
      </c>
      <c r="BB2" s="5">
        <v>20</v>
      </c>
      <c r="BC2" s="5">
        <v>35</v>
      </c>
      <c r="BD2" s="5">
        <v>2</v>
      </c>
      <c r="BE2" s="5">
        <v>3</v>
      </c>
      <c r="BF2" s="5">
        <v>9</v>
      </c>
      <c r="BG2" s="5">
        <v>15</v>
      </c>
      <c r="BH2" s="5">
        <v>11</v>
      </c>
      <c r="BI2" s="5">
        <v>1</v>
      </c>
      <c r="BJ2" s="5">
        <v>36</v>
      </c>
      <c r="BK2" s="5">
        <v>41</v>
      </c>
      <c r="BL2" s="5">
        <v>5</v>
      </c>
      <c r="BM2" s="5">
        <v>35</v>
      </c>
      <c r="BN2" s="5">
        <v>2</v>
      </c>
      <c r="BO2" s="5">
        <v>16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5"/>
  <sheetViews>
    <sheetView topLeftCell="A55" workbookViewId="0">
      <selection activeCell="F2" sqref="F2:G95"/>
    </sheetView>
  </sheetViews>
  <sheetFormatPr defaultRowHeight="15" x14ac:dyDescent="0.25"/>
  <cols>
    <col min="2" max="2" width="65.42578125" customWidth="1"/>
    <col min="3" max="3" width="43.28515625" hidden="1" customWidth="1"/>
    <col min="4" max="4" width="20.7109375" customWidth="1"/>
    <col min="5" max="5" width="21.7109375" hidden="1" customWidth="1"/>
    <col min="7" max="7" width="95.140625" customWidth="1"/>
  </cols>
  <sheetData>
    <row r="1" spans="1:7" ht="105.75" thickBot="1" x14ac:dyDescent="0.3">
      <c r="A1" s="11" t="s">
        <v>349</v>
      </c>
      <c r="B1" s="12" t="s">
        <v>350</v>
      </c>
      <c r="C1" s="12" t="s">
        <v>351</v>
      </c>
      <c r="D1" s="12" t="s">
        <v>352</v>
      </c>
      <c r="E1" s="12" t="s">
        <v>353</v>
      </c>
    </row>
    <row r="2" spans="1:7" ht="15.75" thickBot="1" x14ac:dyDescent="0.3">
      <c r="A2" s="13" t="s">
        <v>355</v>
      </c>
      <c r="B2" s="15" t="s">
        <v>2</v>
      </c>
      <c r="C2" s="15" t="s">
        <v>253</v>
      </c>
      <c r="D2" s="14">
        <v>13.3</v>
      </c>
      <c r="E2" s="14" t="s">
        <v>254</v>
      </c>
      <c r="F2">
        <f>IF(MATCH(G2,B:B,0),1,2)</f>
        <v>1</v>
      </c>
      <c r="G2" s="41" t="s">
        <v>2</v>
      </c>
    </row>
    <row r="3" spans="1:7" ht="15.75" thickBot="1" x14ac:dyDescent="0.3">
      <c r="A3" s="13" t="s">
        <v>356</v>
      </c>
      <c r="B3" s="15" t="s">
        <v>3</v>
      </c>
      <c r="C3" s="15" t="s">
        <v>255</v>
      </c>
      <c r="D3" s="14">
        <v>56.3</v>
      </c>
      <c r="E3" s="14" t="s">
        <v>254</v>
      </c>
      <c r="F3">
        <f t="shared" ref="F3:F66" si="0">IF(MATCH(G3,B:B,0),1,2)</f>
        <v>1</v>
      </c>
      <c r="G3" s="42" t="s">
        <v>3</v>
      </c>
    </row>
    <row r="4" spans="1:7" ht="15.75" thickBot="1" x14ac:dyDescent="0.3">
      <c r="A4" s="13" t="s">
        <v>358</v>
      </c>
      <c r="B4" s="15" t="s">
        <v>4</v>
      </c>
      <c r="C4" s="15" t="s">
        <v>357</v>
      </c>
      <c r="D4" s="14" t="s">
        <v>477</v>
      </c>
      <c r="E4" s="14"/>
      <c r="F4">
        <f t="shared" si="0"/>
        <v>1</v>
      </c>
      <c r="G4" s="42" t="s">
        <v>4</v>
      </c>
    </row>
    <row r="5" spans="1:7" ht="15.75" thickBot="1" x14ac:dyDescent="0.3">
      <c r="A5" s="13" t="s">
        <v>359</v>
      </c>
      <c r="B5" s="15" t="s">
        <v>5</v>
      </c>
      <c r="C5" s="15" t="s">
        <v>257</v>
      </c>
      <c r="D5" s="14">
        <v>21.4</v>
      </c>
      <c r="E5" s="14" t="s">
        <v>254</v>
      </c>
      <c r="F5">
        <f t="shared" si="0"/>
        <v>1</v>
      </c>
      <c r="G5" s="43" t="s">
        <v>5</v>
      </c>
    </row>
    <row r="6" spans="1:7" ht="15.75" thickBot="1" x14ac:dyDescent="0.3">
      <c r="A6" s="13" t="s">
        <v>360</v>
      </c>
      <c r="B6" s="15" t="s">
        <v>6</v>
      </c>
      <c r="C6" s="15" t="s">
        <v>258</v>
      </c>
      <c r="D6" s="14">
        <v>42.9</v>
      </c>
      <c r="E6" s="14" t="s">
        <v>254</v>
      </c>
      <c r="F6">
        <f t="shared" si="0"/>
        <v>1</v>
      </c>
      <c r="G6" s="42" t="s">
        <v>6</v>
      </c>
    </row>
    <row r="7" spans="1:7" ht="15.75" thickBot="1" x14ac:dyDescent="0.3">
      <c r="A7" s="13" t="s">
        <v>363</v>
      </c>
      <c r="B7" s="15" t="s">
        <v>7</v>
      </c>
      <c r="C7" s="15" t="s">
        <v>361</v>
      </c>
      <c r="D7" s="14" t="s">
        <v>477</v>
      </c>
      <c r="E7" s="14"/>
      <c r="F7">
        <f t="shared" si="0"/>
        <v>1</v>
      </c>
      <c r="G7" s="42" t="s">
        <v>7</v>
      </c>
    </row>
    <row r="8" spans="1:7" ht="15.75" thickBot="1" x14ac:dyDescent="0.3">
      <c r="A8" s="13" t="s">
        <v>364</v>
      </c>
      <c r="B8" s="15" t="s">
        <v>8</v>
      </c>
      <c r="C8" s="15" t="s">
        <v>259</v>
      </c>
      <c r="D8" s="14">
        <v>0</v>
      </c>
      <c r="E8" s="14" t="s">
        <v>254</v>
      </c>
      <c r="F8">
        <f t="shared" si="0"/>
        <v>1</v>
      </c>
      <c r="G8" s="42" t="s">
        <v>8</v>
      </c>
    </row>
    <row r="9" spans="1:7" ht="15.75" thickBot="1" x14ac:dyDescent="0.3">
      <c r="A9" s="13" t="s">
        <v>366</v>
      </c>
      <c r="B9" s="15" t="s">
        <v>12</v>
      </c>
      <c r="C9" s="15" t="s">
        <v>365</v>
      </c>
      <c r="D9" s="14" t="s">
        <v>477</v>
      </c>
      <c r="E9" s="14"/>
      <c r="F9">
        <f t="shared" si="0"/>
        <v>1</v>
      </c>
      <c r="G9" s="42" t="s">
        <v>9</v>
      </c>
    </row>
    <row r="10" spans="1:7" ht="15.75" thickBot="1" x14ac:dyDescent="0.3">
      <c r="A10" s="13" t="s">
        <v>368</v>
      </c>
      <c r="B10" s="15" t="s">
        <v>13</v>
      </c>
      <c r="C10" s="15" t="s">
        <v>367</v>
      </c>
      <c r="D10" s="14" t="s">
        <v>477</v>
      </c>
      <c r="E10" s="14"/>
      <c r="F10">
        <f t="shared" si="0"/>
        <v>1</v>
      </c>
      <c r="G10" s="42" t="s">
        <v>10</v>
      </c>
    </row>
    <row r="11" spans="1:7" ht="15.75" thickBot="1" x14ac:dyDescent="0.3">
      <c r="A11" s="13" t="s">
        <v>369</v>
      </c>
      <c r="B11" s="15" t="s">
        <v>14</v>
      </c>
      <c r="C11" s="15" t="s">
        <v>263</v>
      </c>
      <c r="D11" s="14">
        <v>100</v>
      </c>
      <c r="E11" s="14" t="s">
        <v>254</v>
      </c>
      <c r="F11">
        <f t="shared" si="0"/>
        <v>1</v>
      </c>
      <c r="G11" s="42" t="s">
        <v>11</v>
      </c>
    </row>
    <row r="12" spans="1:7" ht="15.75" thickBot="1" x14ac:dyDescent="0.3">
      <c r="A12" s="13" t="s">
        <v>371</v>
      </c>
      <c r="B12" s="15" t="s">
        <v>22</v>
      </c>
      <c r="C12" s="15" t="s">
        <v>370</v>
      </c>
      <c r="D12" s="14" t="s">
        <v>477</v>
      </c>
      <c r="E12" s="14"/>
      <c r="F12">
        <f t="shared" si="0"/>
        <v>1</v>
      </c>
      <c r="G12" s="43" t="s">
        <v>12</v>
      </c>
    </row>
    <row r="13" spans="1:7" ht="15.75" thickBot="1" x14ac:dyDescent="0.3">
      <c r="A13" s="13" t="s">
        <v>373</v>
      </c>
      <c r="B13" s="15" t="s">
        <v>24</v>
      </c>
      <c r="C13" s="15" t="s">
        <v>372</v>
      </c>
      <c r="D13" s="14" t="s">
        <v>477</v>
      </c>
      <c r="E13" s="14"/>
      <c r="F13">
        <f t="shared" si="0"/>
        <v>1</v>
      </c>
      <c r="G13" s="42" t="s">
        <v>13</v>
      </c>
    </row>
    <row r="14" spans="1:7" ht="15.75" thickBot="1" x14ac:dyDescent="0.3">
      <c r="A14" s="13" t="s">
        <v>374</v>
      </c>
      <c r="B14" s="15" t="s">
        <v>23</v>
      </c>
      <c r="C14" s="15" t="s">
        <v>265</v>
      </c>
      <c r="D14" s="14">
        <v>100</v>
      </c>
      <c r="E14" s="14" t="s">
        <v>254</v>
      </c>
      <c r="F14">
        <f t="shared" si="0"/>
        <v>1</v>
      </c>
      <c r="G14" s="43" t="s">
        <v>14</v>
      </c>
    </row>
    <row r="15" spans="1:7" ht="15.75" thickBot="1" x14ac:dyDescent="0.3">
      <c r="A15" s="13" t="s">
        <v>375</v>
      </c>
      <c r="B15" s="15" t="s">
        <v>15</v>
      </c>
      <c r="C15" s="15" t="s">
        <v>266</v>
      </c>
      <c r="D15" s="14">
        <v>100</v>
      </c>
      <c r="E15" s="14" t="s">
        <v>254</v>
      </c>
      <c r="F15">
        <f t="shared" si="0"/>
        <v>1</v>
      </c>
      <c r="G15" s="44" t="s">
        <v>15</v>
      </c>
    </row>
    <row r="16" spans="1:7" ht="15.75" thickBot="1" x14ac:dyDescent="0.3">
      <c r="A16" s="13" t="s">
        <v>376</v>
      </c>
      <c r="B16" s="15" t="s">
        <v>25</v>
      </c>
      <c r="C16" s="15" t="s">
        <v>268</v>
      </c>
      <c r="D16" s="14">
        <v>100</v>
      </c>
      <c r="E16" s="14" t="s">
        <v>254</v>
      </c>
      <c r="F16">
        <f t="shared" si="0"/>
        <v>1</v>
      </c>
      <c r="G16" s="43" t="s">
        <v>16</v>
      </c>
    </row>
    <row r="17" spans="1:7" ht="15.75" thickBot="1" x14ac:dyDescent="0.3">
      <c r="A17" s="13" t="s">
        <v>377</v>
      </c>
      <c r="B17" s="15" t="s">
        <v>26</v>
      </c>
      <c r="C17" s="15" t="s">
        <v>270</v>
      </c>
      <c r="D17" s="14" t="s">
        <v>477</v>
      </c>
      <c r="E17" s="14"/>
      <c r="F17">
        <f t="shared" si="0"/>
        <v>1</v>
      </c>
      <c r="G17" s="42" t="s">
        <v>17</v>
      </c>
    </row>
    <row r="18" spans="1:7" ht="15.75" thickBot="1" x14ac:dyDescent="0.3">
      <c r="A18" s="13" t="s">
        <v>378</v>
      </c>
      <c r="B18" s="15" t="s">
        <v>27</v>
      </c>
      <c r="C18" s="15" t="s">
        <v>271</v>
      </c>
      <c r="D18" s="14">
        <v>100</v>
      </c>
      <c r="E18" s="14" t="s">
        <v>254</v>
      </c>
      <c r="F18">
        <f t="shared" si="0"/>
        <v>1</v>
      </c>
      <c r="G18" s="43" t="s">
        <v>18</v>
      </c>
    </row>
    <row r="19" spans="1:7" ht="15.75" thickBot="1" x14ac:dyDescent="0.3">
      <c r="A19" s="13" t="s">
        <v>379</v>
      </c>
      <c r="B19" s="15" t="s">
        <v>28</v>
      </c>
      <c r="C19" s="15" t="s">
        <v>273</v>
      </c>
      <c r="D19" s="14">
        <v>80</v>
      </c>
      <c r="E19" s="14" t="s">
        <v>254</v>
      </c>
      <c r="F19">
        <f t="shared" si="0"/>
        <v>1</v>
      </c>
      <c r="G19" s="43" t="s">
        <v>19</v>
      </c>
    </row>
    <row r="20" spans="1:7" ht="15.75" thickBot="1" x14ac:dyDescent="0.3">
      <c r="A20" s="13" t="s">
        <v>381</v>
      </c>
      <c r="B20" s="15" t="s">
        <v>16</v>
      </c>
      <c r="C20" s="15" t="s">
        <v>380</v>
      </c>
      <c r="D20" s="14" t="s">
        <v>477</v>
      </c>
      <c r="E20" s="14"/>
      <c r="F20">
        <f t="shared" si="0"/>
        <v>1</v>
      </c>
      <c r="G20" s="43" t="s">
        <v>20</v>
      </c>
    </row>
    <row r="21" spans="1:7" ht="15.75" thickBot="1" x14ac:dyDescent="0.3">
      <c r="A21" s="13" t="s">
        <v>383</v>
      </c>
      <c r="B21" s="15" t="s">
        <v>17</v>
      </c>
      <c r="C21" s="15" t="s">
        <v>382</v>
      </c>
      <c r="D21" s="14" t="s">
        <v>477</v>
      </c>
      <c r="E21" s="14"/>
      <c r="F21">
        <f t="shared" si="0"/>
        <v>1</v>
      </c>
      <c r="G21" s="15" t="s">
        <v>21</v>
      </c>
    </row>
    <row r="22" spans="1:7" ht="15.75" thickBot="1" x14ac:dyDescent="0.3">
      <c r="A22" s="13" t="s">
        <v>384</v>
      </c>
      <c r="B22" s="15" t="s">
        <v>18</v>
      </c>
      <c r="C22" s="15" t="s">
        <v>278</v>
      </c>
      <c r="D22" s="14">
        <v>50</v>
      </c>
      <c r="E22" s="14" t="s">
        <v>254</v>
      </c>
      <c r="F22">
        <f t="shared" si="0"/>
        <v>1</v>
      </c>
      <c r="G22" s="42" t="s">
        <v>22</v>
      </c>
    </row>
    <row r="23" spans="1:7" ht="15.75" thickBot="1" x14ac:dyDescent="0.3">
      <c r="A23" s="13" t="s">
        <v>385</v>
      </c>
      <c r="B23" s="15" t="s">
        <v>29</v>
      </c>
      <c r="C23" s="15" t="s">
        <v>280</v>
      </c>
      <c r="D23" s="14">
        <v>100</v>
      </c>
      <c r="E23" s="14" t="s">
        <v>254</v>
      </c>
      <c r="F23">
        <f t="shared" si="0"/>
        <v>1</v>
      </c>
      <c r="G23" s="42" t="s">
        <v>23</v>
      </c>
    </row>
    <row r="24" spans="1:7" ht="15.75" thickBot="1" x14ac:dyDescent="0.3">
      <c r="A24" s="13" t="s">
        <v>386</v>
      </c>
      <c r="B24" s="15" t="s">
        <v>60</v>
      </c>
      <c r="C24" s="15" t="s">
        <v>282</v>
      </c>
      <c r="D24" s="14">
        <v>41.5</v>
      </c>
      <c r="E24" s="14" t="s">
        <v>254</v>
      </c>
      <c r="F24">
        <f t="shared" si="0"/>
        <v>1</v>
      </c>
      <c r="G24" s="43" t="s">
        <v>24</v>
      </c>
    </row>
    <row r="25" spans="1:7" ht="15.75" thickBot="1" x14ac:dyDescent="0.3">
      <c r="A25" s="13" t="s">
        <v>388</v>
      </c>
      <c r="B25" s="15" t="s">
        <v>30</v>
      </c>
      <c r="C25" s="15" t="s">
        <v>387</v>
      </c>
      <c r="D25" s="14" t="s">
        <v>477</v>
      </c>
      <c r="E25" s="14"/>
      <c r="F25">
        <f t="shared" si="0"/>
        <v>1</v>
      </c>
      <c r="G25" s="42" t="s">
        <v>25</v>
      </c>
    </row>
    <row r="26" spans="1:7" ht="15.75" thickBot="1" x14ac:dyDescent="0.3">
      <c r="A26" s="13" t="s">
        <v>390</v>
      </c>
      <c r="B26" s="15" t="s">
        <v>45</v>
      </c>
      <c r="C26" s="15" t="s">
        <v>389</v>
      </c>
      <c r="D26" s="14" t="s">
        <v>477</v>
      </c>
      <c r="E26" s="14"/>
      <c r="F26">
        <f t="shared" si="0"/>
        <v>1</v>
      </c>
      <c r="G26" s="42" t="s">
        <v>26</v>
      </c>
    </row>
    <row r="27" spans="1:7" ht="15.75" thickBot="1" x14ac:dyDescent="0.3">
      <c r="A27" s="13" t="s">
        <v>391</v>
      </c>
      <c r="B27" s="15" t="s">
        <v>65</v>
      </c>
      <c r="C27" s="15" t="s">
        <v>286</v>
      </c>
      <c r="D27" s="14">
        <v>27.3</v>
      </c>
      <c r="E27" s="14" t="s">
        <v>254</v>
      </c>
      <c r="F27">
        <f t="shared" si="0"/>
        <v>1</v>
      </c>
      <c r="G27" s="42" t="s">
        <v>27</v>
      </c>
    </row>
    <row r="28" spans="1:7" ht="15.75" thickBot="1" x14ac:dyDescent="0.3">
      <c r="A28" s="13" t="s">
        <v>392</v>
      </c>
      <c r="B28" s="15" t="s">
        <v>46</v>
      </c>
      <c r="C28" s="15" t="s">
        <v>287</v>
      </c>
      <c r="D28" s="14">
        <v>50</v>
      </c>
      <c r="E28" s="14" t="s">
        <v>254</v>
      </c>
      <c r="F28">
        <f t="shared" si="0"/>
        <v>1</v>
      </c>
      <c r="G28" s="43" t="s">
        <v>28</v>
      </c>
    </row>
    <row r="29" spans="1:7" ht="15.75" thickBot="1" x14ac:dyDescent="0.3">
      <c r="A29" s="13" t="s">
        <v>393</v>
      </c>
      <c r="B29" s="15" t="s">
        <v>47</v>
      </c>
      <c r="C29" s="15" t="s">
        <v>292</v>
      </c>
      <c r="D29" s="14">
        <v>66.7</v>
      </c>
      <c r="E29" s="14" t="s">
        <v>254</v>
      </c>
      <c r="F29">
        <f t="shared" si="0"/>
        <v>1</v>
      </c>
      <c r="G29" s="43" t="s">
        <v>29</v>
      </c>
    </row>
    <row r="30" spans="1:7" ht="15.75" thickBot="1" x14ac:dyDescent="0.3">
      <c r="A30" s="13" t="s">
        <v>394</v>
      </c>
      <c r="B30" s="15" t="s">
        <v>66</v>
      </c>
      <c r="C30" s="15" t="s">
        <v>291</v>
      </c>
      <c r="D30" s="14">
        <v>0</v>
      </c>
      <c r="E30" s="14" t="s">
        <v>254</v>
      </c>
      <c r="F30">
        <f t="shared" si="0"/>
        <v>1</v>
      </c>
      <c r="G30" s="42" t="s">
        <v>30</v>
      </c>
    </row>
    <row r="31" spans="1:7" ht="15.75" thickBot="1" x14ac:dyDescent="0.3">
      <c r="A31" s="13" t="s">
        <v>395</v>
      </c>
      <c r="B31" s="15" t="s">
        <v>48</v>
      </c>
      <c r="C31" s="15" t="s">
        <v>293</v>
      </c>
      <c r="D31" s="14">
        <v>42.1</v>
      </c>
      <c r="E31" s="14" t="s">
        <v>254</v>
      </c>
      <c r="F31">
        <f t="shared" si="0"/>
        <v>1</v>
      </c>
      <c r="G31" s="42" t="s">
        <v>31</v>
      </c>
    </row>
    <row r="32" spans="1:7" x14ac:dyDescent="0.25">
      <c r="A32" s="27" t="s">
        <v>396</v>
      </c>
      <c r="B32" s="28" t="s">
        <v>32</v>
      </c>
      <c r="C32" s="16" t="s">
        <v>296</v>
      </c>
      <c r="D32" s="27">
        <v>72.7</v>
      </c>
      <c r="E32" s="27" t="s">
        <v>254</v>
      </c>
      <c r="F32">
        <f t="shared" si="0"/>
        <v>1</v>
      </c>
      <c r="G32" s="42" t="s">
        <v>32</v>
      </c>
    </row>
    <row r="33" spans="1:7" ht="15.75" thickBot="1" x14ac:dyDescent="0.3">
      <c r="A33" s="13" t="s">
        <v>397</v>
      </c>
      <c r="B33" s="15" t="s">
        <v>49</v>
      </c>
      <c r="C33" s="15" t="s">
        <v>297</v>
      </c>
      <c r="D33" s="14">
        <v>100</v>
      </c>
      <c r="E33" s="14" t="s">
        <v>254</v>
      </c>
      <c r="F33">
        <f t="shared" si="0"/>
        <v>1</v>
      </c>
      <c r="G33" s="43" t="s">
        <v>33</v>
      </c>
    </row>
    <row r="34" spans="1:7" ht="15.75" thickBot="1" x14ac:dyDescent="0.3">
      <c r="A34" s="13" t="s">
        <v>399</v>
      </c>
      <c r="B34" s="15" t="s">
        <v>50</v>
      </c>
      <c r="C34" s="15" t="s">
        <v>398</v>
      </c>
      <c r="D34" s="14" t="s">
        <v>477</v>
      </c>
      <c r="E34" s="14"/>
      <c r="F34">
        <f t="shared" si="0"/>
        <v>1</v>
      </c>
      <c r="G34" s="42" t="s">
        <v>34</v>
      </c>
    </row>
    <row r="35" spans="1:7" ht="15.75" thickBot="1" x14ac:dyDescent="0.3">
      <c r="A35" s="13" t="s">
        <v>401</v>
      </c>
      <c r="B35" s="15" t="s">
        <v>33</v>
      </c>
      <c r="C35" s="15" t="s">
        <v>400</v>
      </c>
      <c r="D35" s="14" t="s">
        <v>477</v>
      </c>
      <c r="E35" s="14"/>
      <c r="F35">
        <f t="shared" si="0"/>
        <v>1</v>
      </c>
      <c r="G35" s="43" t="s">
        <v>35</v>
      </c>
    </row>
    <row r="36" spans="1:7" ht="15.75" thickBot="1" x14ac:dyDescent="0.3">
      <c r="A36" s="13" t="s">
        <v>402</v>
      </c>
      <c r="B36" s="15" t="s">
        <v>34</v>
      </c>
      <c r="C36" s="15" t="s">
        <v>300</v>
      </c>
      <c r="D36" s="14">
        <v>0</v>
      </c>
      <c r="E36" s="14" t="s">
        <v>254</v>
      </c>
      <c r="F36">
        <f t="shared" si="0"/>
        <v>1</v>
      </c>
      <c r="G36" s="15" t="s">
        <v>36</v>
      </c>
    </row>
    <row r="37" spans="1:7" ht="15.75" thickBot="1" x14ac:dyDescent="0.3">
      <c r="A37" s="13" t="s">
        <v>403</v>
      </c>
      <c r="B37" s="15" t="s">
        <v>35</v>
      </c>
      <c r="C37" s="15" t="s">
        <v>302</v>
      </c>
      <c r="D37" s="14">
        <v>22.6</v>
      </c>
      <c r="E37" s="14" t="s">
        <v>254</v>
      </c>
      <c r="F37">
        <f t="shared" si="0"/>
        <v>1</v>
      </c>
      <c r="G37" s="43" t="s">
        <v>37</v>
      </c>
    </row>
    <row r="38" spans="1:7" ht="15.75" thickBot="1" x14ac:dyDescent="0.3">
      <c r="A38" s="13" t="s">
        <v>404</v>
      </c>
      <c r="B38" s="15" t="s">
        <v>68</v>
      </c>
      <c r="C38" s="15" t="s">
        <v>303</v>
      </c>
      <c r="D38" s="14">
        <v>80</v>
      </c>
      <c r="E38" s="14" t="s">
        <v>254</v>
      </c>
      <c r="F38">
        <f t="shared" si="0"/>
        <v>1</v>
      </c>
      <c r="G38" s="42" t="s">
        <v>38</v>
      </c>
    </row>
    <row r="39" spans="1:7" ht="15.75" thickBot="1" x14ac:dyDescent="0.3">
      <c r="A39" s="13" t="s">
        <v>405</v>
      </c>
      <c r="B39" s="15" t="s">
        <v>54</v>
      </c>
      <c r="C39" s="15" t="s">
        <v>306</v>
      </c>
      <c r="D39" s="14">
        <v>100</v>
      </c>
      <c r="E39" s="14" t="s">
        <v>254</v>
      </c>
      <c r="F39">
        <f t="shared" si="0"/>
        <v>1</v>
      </c>
      <c r="G39" s="43" t="s">
        <v>39</v>
      </c>
    </row>
    <row r="40" spans="1:7" ht="15.75" thickBot="1" x14ac:dyDescent="0.3">
      <c r="A40" s="13" t="s">
        <v>406</v>
      </c>
      <c r="B40" s="15" t="s">
        <v>21</v>
      </c>
      <c r="C40" s="15" t="s">
        <v>308</v>
      </c>
      <c r="D40" s="14">
        <v>100</v>
      </c>
      <c r="E40" s="14" t="s">
        <v>254</v>
      </c>
      <c r="F40">
        <f t="shared" si="0"/>
        <v>1</v>
      </c>
      <c r="G40" s="43" t="s">
        <v>40</v>
      </c>
    </row>
    <row r="41" spans="1:7" ht="15.75" thickBot="1" x14ac:dyDescent="0.3">
      <c r="A41" s="13" t="s">
        <v>407</v>
      </c>
      <c r="B41" s="15" t="s">
        <v>55</v>
      </c>
      <c r="C41" s="15" t="s">
        <v>309</v>
      </c>
      <c r="D41" s="14">
        <v>0</v>
      </c>
      <c r="E41" s="14" t="s">
        <v>254</v>
      </c>
      <c r="F41">
        <f t="shared" si="0"/>
        <v>1</v>
      </c>
      <c r="G41" s="42" t="s">
        <v>41</v>
      </c>
    </row>
    <row r="42" spans="1:7" x14ac:dyDescent="0.25">
      <c r="A42" s="27" t="s">
        <v>409</v>
      </c>
      <c r="B42" s="28" t="s">
        <v>56</v>
      </c>
      <c r="C42" s="28" t="s">
        <v>408</v>
      </c>
      <c r="D42" s="27" t="s">
        <v>477</v>
      </c>
      <c r="E42" s="27"/>
      <c r="F42">
        <f t="shared" si="0"/>
        <v>1</v>
      </c>
      <c r="G42" s="42" t="s">
        <v>42</v>
      </c>
    </row>
    <row r="43" spans="1:7" ht="15.75" thickBot="1" x14ac:dyDescent="0.3">
      <c r="A43" s="13" t="s">
        <v>410</v>
      </c>
      <c r="B43" s="15" t="s">
        <v>70</v>
      </c>
      <c r="C43" s="15" t="s">
        <v>311</v>
      </c>
      <c r="D43" s="14">
        <v>100</v>
      </c>
      <c r="E43" s="14" t="s">
        <v>254</v>
      </c>
      <c r="F43">
        <f t="shared" si="0"/>
        <v>1</v>
      </c>
      <c r="G43" s="42" t="s">
        <v>43</v>
      </c>
    </row>
    <row r="44" spans="1:7" ht="15.75" thickBot="1" x14ac:dyDescent="0.3">
      <c r="A44" s="13" t="s">
        <v>411</v>
      </c>
      <c r="B44" s="15" t="s">
        <v>73</v>
      </c>
      <c r="C44" s="15" t="s">
        <v>314</v>
      </c>
      <c r="D44" s="14">
        <v>50</v>
      </c>
      <c r="E44" s="14" t="s">
        <v>254</v>
      </c>
      <c r="F44">
        <f t="shared" si="0"/>
        <v>1</v>
      </c>
      <c r="G44" s="43" t="s">
        <v>44</v>
      </c>
    </row>
    <row r="45" spans="1:7" ht="15.75" thickBot="1" x14ac:dyDescent="0.3">
      <c r="A45" s="13" t="s">
        <v>413</v>
      </c>
      <c r="B45" s="15" t="s">
        <v>19</v>
      </c>
      <c r="C45" s="15" t="s">
        <v>412</v>
      </c>
      <c r="D45" s="14" t="s">
        <v>477</v>
      </c>
      <c r="E45" s="14"/>
      <c r="F45">
        <f t="shared" si="0"/>
        <v>1</v>
      </c>
      <c r="G45" s="43" t="s">
        <v>45</v>
      </c>
    </row>
    <row r="46" spans="1:7" ht="15.75" thickBot="1" x14ac:dyDescent="0.3">
      <c r="A46" s="13" t="s">
        <v>414</v>
      </c>
      <c r="B46" s="15" t="s">
        <v>36</v>
      </c>
      <c r="C46" s="15" t="s">
        <v>316</v>
      </c>
      <c r="D46" s="14">
        <v>50</v>
      </c>
      <c r="E46" s="14" t="s">
        <v>254</v>
      </c>
      <c r="F46">
        <f t="shared" si="0"/>
        <v>1</v>
      </c>
      <c r="G46" s="43" t="s">
        <v>46</v>
      </c>
    </row>
    <row r="47" spans="1:7" ht="15.75" thickBot="1" x14ac:dyDescent="0.3">
      <c r="A47" s="13" t="s">
        <v>415</v>
      </c>
      <c r="B47" s="15" t="s">
        <v>75</v>
      </c>
      <c r="C47" s="15" t="s">
        <v>317</v>
      </c>
      <c r="D47" s="14">
        <v>100</v>
      </c>
      <c r="E47" s="14" t="s">
        <v>254</v>
      </c>
      <c r="F47">
        <f t="shared" si="0"/>
        <v>1</v>
      </c>
      <c r="G47" s="43" t="s">
        <v>47</v>
      </c>
    </row>
    <row r="48" spans="1:7" ht="15.75" thickBot="1" x14ac:dyDescent="0.3">
      <c r="A48" s="13" t="s">
        <v>416</v>
      </c>
      <c r="B48" s="15" t="s">
        <v>76</v>
      </c>
      <c r="C48" s="15" t="s">
        <v>318</v>
      </c>
      <c r="D48" s="14">
        <v>100</v>
      </c>
      <c r="E48" s="14" t="s">
        <v>254</v>
      </c>
      <c r="F48">
        <f t="shared" si="0"/>
        <v>1</v>
      </c>
      <c r="G48" s="42" t="s">
        <v>48</v>
      </c>
    </row>
    <row r="49" spans="1:7" ht="15.75" thickBot="1" x14ac:dyDescent="0.3">
      <c r="A49" s="13" t="s">
        <v>417</v>
      </c>
      <c r="B49" s="15" t="s">
        <v>37</v>
      </c>
      <c r="C49" s="15" t="s">
        <v>322</v>
      </c>
      <c r="D49" s="14">
        <v>50</v>
      </c>
      <c r="E49" s="14" t="s">
        <v>254</v>
      </c>
      <c r="F49">
        <f t="shared" si="0"/>
        <v>1</v>
      </c>
      <c r="G49" s="43" t="s">
        <v>49</v>
      </c>
    </row>
    <row r="50" spans="1:7" ht="15.75" thickBot="1" x14ac:dyDescent="0.3">
      <c r="A50" s="13" t="s">
        <v>418</v>
      </c>
      <c r="B50" s="15" t="s">
        <v>38</v>
      </c>
      <c r="C50" s="15" t="s">
        <v>324</v>
      </c>
      <c r="D50" s="14">
        <v>100</v>
      </c>
      <c r="E50" s="14" t="s">
        <v>254</v>
      </c>
      <c r="F50">
        <f t="shared" si="0"/>
        <v>1</v>
      </c>
      <c r="G50" s="42" t="s">
        <v>50</v>
      </c>
    </row>
    <row r="51" spans="1:7" ht="15.75" thickBot="1" x14ac:dyDescent="0.3">
      <c r="A51" s="13" t="s">
        <v>419</v>
      </c>
      <c r="B51" s="15" t="s">
        <v>77</v>
      </c>
      <c r="C51" s="15" t="s">
        <v>325</v>
      </c>
      <c r="D51" s="14">
        <v>44.4</v>
      </c>
      <c r="E51" s="14" t="s">
        <v>254</v>
      </c>
      <c r="F51">
        <f t="shared" si="0"/>
        <v>1</v>
      </c>
      <c r="G51" s="42" t="s">
        <v>51</v>
      </c>
    </row>
    <row r="52" spans="1:7" ht="15.75" thickBot="1" x14ac:dyDescent="0.3">
      <c r="A52" s="13" t="s">
        <v>420</v>
      </c>
      <c r="B52" s="15" t="s">
        <v>78</v>
      </c>
      <c r="C52" s="15" t="s">
        <v>326</v>
      </c>
      <c r="D52" s="14">
        <v>100</v>
      </c>
      <c r="E52" s="14" t="s">
        <v>254</v>
      </c>
      <c r="F52">
        <f t="shared" si="0"/>
        <v>1</v>
      </c>
      <c r="G52" s="43" t="s">
        <v>52</v>
      </c>
    </row>
    <row r="53" spans="1:7" ht="15.75" thickBot="1" x14ac:dyDescent="0.3">
      <c r="A53" s="13" t="s">
        <v>421</v>
      </c>
      <c r="B53" s="15" t="s">
        <v>39</v>
      </c>
      <c r="C53" s="15" t="s">
        <v>328</v>
      </c>
      <c r="D53" s="14">
        <v>33.299999999999997</v>
      </c>
      <c r="E53" s="14" t="s">
        <v>254</v>
      </c>
      <c r="F53">
        <f t="shared" si="0"/>
        <v>1</v>
      </c>
      <c r="G53" s="15" t="s">
        <v>53</v>
      </c>
    </row>
    <row r="54" spans="1:7" ht="15.75" thickBot="1" x14ac:dyDescent="0.3">
      <c r="A54" s="13" t="s">
        <v>422</v>
      </c>
      <c r="B54" s="15" t="s">
        <v>79</v>
      </c>
      <c r="C54" s="15" t="s">
        <v>329</v>
      </c>
      <c r="D54" s="14">
        <v>32.700000000000003</v>
      </c>
      <c r="E54" s="14" t="s">
        <v>254</v>
      </c>
      <c r="F54">
        <f t="shared" si="0"/>
        <v>1</v>
      </c>
      <c r="G54" s="42" t="s">
        <v>54</v>
      </c>
    </row>
    <row r="55" spans="1:7" ht="15.75" thickBot="1" x14ac:dyDescent="0.3">
      <c r="A55" s="13" t="s">
        <v>423</v>
      </c>
      <c r="B55" s="15" t="s">
        <v>40</v>
      </c>
      <c r="C55" s="15" t="s">
        <v>331</v>
      </c>
      <c r="D55" s="14">
        <v>100</v>
      </c>
      <c r="E55" s="14" t="s">
        <v>254</v>
      </c>
      <c r="F55">
        <f t="shared" si="0"/>
        <v>1</v>
      </c>
      <c r="G55" s="43" t="s">
        <v>55</v>
      </c>
    </row>
    <row r="56" spans="1:7" ht="15.75" thickBot="1" x14ac:dyDescent="0.3">
      <c r="A56" s="13" t="s">
        <v>424</v>
      </c>
      <c r="B56" s="15" t="s">
        <v>31</v>
      </c>
      <c r="C56" s="15" t="s">
        <v>284</v>
      </c>
      <c r="D56" s="14" t="s">
        <v>477</v>
      </c>
      <c r="E56" s="14"/>
      <c r="F56">
        <f t="shared" si="0"/>
        <v>1</v>
      </c>
      <c r="G56" s="43" t="s">
        <v>56</v>
      </c>
    </row>
    <row r="57" spans="1:7" ht="15.75" thickBot="1" x14ac:dyDescent="0.3">
      <c r="A57" s="13" t="s">
        <v>425</v>
      </c>
      <c r="B57" s="15" t="s">
        <v>80</v>
      </c>
      <c r="C57" s="15" t="s">
        <v>332</v>
      </c>
      <c r="D57" s="14">
        <v>92.9</v>
      </c>
      <c r="E57" s="14" t="s">
        <v>254</v>
      </c>
      <c r="F57">
        <f t="shared" si="0"/>
        <v>1</v>
      </c>
      <c r="G57" s="43" t="s">
        <v>57</v>
      </c>
    </row>
    <row r="58" spans="1:7" ht="15.75" thickBot="1" x14ac:dyDescent="0.3">
      <c r="A58" s="13" t="s">
        <v>426</v>
      </c>
      <c r="B58" s="15" t="s">
        <v>81</v>
      </c>
      <c r="C58" s="15" t="s">
        <v>333</v>
      </c>
      <c r="D58" s="14">
        <v>45</v>
      </c>
      <c r="E58" s="14" t="s">
        <v>254</v>
      </c>
      <c r="F58">
        <f t="shared" si="0"/>
        <v>1</v>
      </c>
      <c r="G58" s="43" t="s">
        <v>58</v>
      </c>
    </row>
    <row r="59" spans="1:7" ht="15.75" thickBot="1" x14ac:dyDescent="0.3">
      <c r="A59" s="13" t="s">
        <v>427</v>
      </c>
      <c r="B59" s="15" t="s">
        <v>85</v>
      </c>
      <c r="C59" s="15" t="s">
        <v>336</v>
      </c>
      <c r="D59" s="14">
        <v>33.299999999999997</v>
      </c>
      <c r="E59" s="14" t="s">
        <v>254</v>
      </c>
      <c r="F59">
        <f t="shared" si="0"/>
        <v>1</v>
      </c>
      <c r="G59" s="43" t="s">
        <v>59</v>
      </c>
    </row>
    <row r="60" spans="1:7" ht="15.75" thickBot="1" x14ac:dyDescent="0.3">
      <c r="A60" s="13" t="s">
        <v>428</v>
      </c>
      <c r="B60" s="15" t="s">
        <v>41</v>
      </c>
      <c r="C60" s="15" t="s">
        <v>338</v>
      </c>
      <c r="D60" s="14">
        <v>33.299999999999997</v>
      </c>
      <c r="E60" s="14" t="s">
        <v>254</v>
      </c>
      <c r="F60">
        <f t="shared" si="0"/>
        <v>1</v>
      </c>
      <c r="G60" s="15" t="s">
        <v>60</v>
      </c>
    </row>
    <row r="61" spans="1:7" ht="15.75" thickBot="1" x14ac:dyDescent="0.3">
      <c r="A61" s="13" t="s">
        <v>429</v>
      </c>
      <c r="B61" s="15" t="s">
        <v>42</v>
      </c>
      <c r="C61" s="15" t="s">
        <v>340</v>
      </c>
      <c r="D61" s="14">
        <v>66.7</v>
      </c>
      <c r="E61" s="14" t="s">
        <v>254</v>
      </c>
      <c r="F61">
        <f t="shared" si="0"/>
        <v>1</v>
      </c>
      <c r="G61" s="42" t="s">
        <v>61</v>
      </c>
    </row>
    <row r="62" spans="1:7" ht="15.75" thickBot="1" x14ac:dyDescent="0.3">
      <c r="A62" s="13" t="s">
        <v>431</v>
      </c>
      <c r="B62" s="15" t="s">
        <v>43</v>
      </c>
      <c r="C62" s="15" t="s">
        <v>430</v>
      </c>
      <c r="D62" s="14" t="s">
        <v>477</v>
      </c>
      <c r="E62" s="14"/>
      <c r="F62">
        <f t="shared" si="0"/>
        <v>1</v>
      </c>
      <c r="G62" s="43" t="s">
        <v>62</v>
      </c>
    </row>
    <row r="63" spans="1:7" ht="15.75" thickBot="1" x14ac:dyDescent="0.3">
      <c r="A63" s="13" t="s">
        <v>433</v>
      </c>
      <c r="B63" s="15" t="s">
        <v>86</v>
      </c>
      <c r="C63" s="15" t="s">
        <v>432</v>
      </c>
      <c r="D63" s="14" t="s">
        <v>477</v>
      </c>
      <c r="E63" s="14"/>
      <c r="F63">
        <f t="shared" si="0"/>
        <v>1</v>
      </c>
      <c r="G63" s="43" t="s">
        <v>63</v>
      </c>
    </row>
    <row r="64" spans="1:7" ht="15.75" thickBot="1" x14ac:dyDescent="0.3">
      <c r="A64" s="13" t="s">
        <v>434</v>
      </c>
      <c r="B64" s="15" t="s">
        <v>89</v>
      </c>
      <c r="C64" s="15" t="s">
        <v>343</v>
      </c>
      <c r="D64" s="14">
        <v>58.3</v>
      </c>
      <c r="E64" s="14" t="s">
        <v>254</v>
      </c>
      <c r="F64">
        <f t="shared" si="0"/>
        <v>1</v>
      </c>
      <c r="G64" s="43" t="s">
        <v>64</v>
      </c>
    </row>
    <row r="65" spans="1:7" ht="15.75" thickBot="1" x14ac:dyDescent="0.3">
      <c r="A65" s="13" t="s">
        <v>435</v>
      </c>
      <c r="B65" s="15" t="s">
        <v>90</v>
      </c>
      <c r="C65" s="15" t="s">
        <v>344</v>
      </c>
      <c r="D65" s="14">
        <v>41.5</v>
      </c>
      <c r="E65" s="14" t="s">
        <v>254</v>
      </c>
      <c r="F65">
        <f t="shared" si="0"/>
        <v>1</v>
      </c>
      <c r="G65" s="42" t="s">
        <v>65</v>
      </c>
    </row>
    <row r="66" spans="1:7" ht="15.75" thickBot="1" x14ac:dyDescent="0.3">
      <c r="A66" s="13" t="s">
        <v>436</v>
      </c>
      <c r="B66" s="15" t="s">
        <v>91</v>
      </c>
      <c r="C66" s="15" t="s">
        <v>345</v>
      </c>
      <c r="D66" s="14">
        <v>40</v>
      </c>
      <c r="E66" s="14" t="s">
        <v>254</v>
      </c>
      <c r="F66">
        <f t="shared" si="0"/>
        <v>1</v>
      </c>
      <c r="G66" s="15" t="s">
        <v>66</v>
      </c>
    </row>
    <row r="67" spans="1:7" ht="15.75" thickBot="1" x14ac:dyDescent="0.3">
      <c r="A67" s="13" t="s">
        <v>437</v>
      </c>
      <c r="B67" s="15" t="s">
        <v>94</v>
      </c>
      <c r="C67" s="15" t="s">
        <v>346</v>
      </c>
      <c r="D67" s="14">
        <v>42.9</v>
      </c>
      <c r="E67" s="14" t="s">
        <v>254</v>
      </c>
      <c r="F67">
        <f t="shared" ref="F67:F95" si="1">IF(MATCH(G67,B:B,0),1,2)</f>
        <v>1</v>
      </c>
      <c r="G67" s="43" t="s">
        <v>67</v>
      </c>
    </row>
    <row r="68" spans="1:7" ht="15.75" thickBot="1" x14ac:dyDescent="0.3">
      <c r="A68" s="13" t="s">
        <v>439</v>
      </c>
      <c r="B68" s="15" t="s">
        <v>64</v>
      </c>
      <c r="C68" s="15" t="s">
        <v>438</v>
      </c>
      <c r="D68" s="14" t="s">
        <v>477</v>
      </c>
      <c r="E68" s="14"/>
      <c r="F68">
        <f t="shared" si="1"/>
        <v>1</v>
      </c>
      <c r="G68" s="43" t="s">
        <v>68</v>
      </c>
    </row>
    <row r="69" spans="1:7" ht="15.75" thickBot="1" x14ac:dyDescent="0.3">
      <c r="A69" s="27" t="s">
        <v>441</v>
      </c>
      <c r="B69" s="28" t="s">
        <v>95</v>
      </c>
      <c r="C69" s="28" t="s">
        <v>440</v>
      </c>
      <c r="D69" s="27">
        <v>68.8</v>
      </c>
      <c r="E69" s="27" t="s">
        <v>254</v>
      </c>
      <c r="F69">
        <f t="shared" si="1"/>
        <v>1</v>
      </c>
      <c r="G69" s="43" t="s">
        <v>69</v>
      </c>
    </row>
    <row r="70" spans="1:7" x14ac:dyDescent="0.25">
      <c r="A70" s="27" t="s">
        <v>442</v>
      </c>
      <c r="B70" s="29" t="s">
        <v>10</v>
      </c>
      <c r="C70" s="28" t="s">
        <v>261</v>
      </c>
      <c r="D70" s="27">
        <v>75</v>
      </c>
      <c r="E70" s="27" t="s">
        <v>254</v>
      </c>
      <c r="F70">
        <f t="shared" si="1"/>
        <v>1</v>
      </c>
      <c r="G70" s="43" t="s">
        <v>70</v>
      </c>
    </row>
    <row r="71" spans="1:7" ht="15.75" thickBot="1" x14ac:dyDescent="0.3">
      <c r="A71" s="13" t="s">
        <v>443</v>
      </c>
      <c r="B71" s="15" t="s">
        <v>9</v>
      </c>
      <c r="C71" s="15" t="s">
        <v>260</v>
      </c>
      <c r="D71" s="14">
        <v>20</v>
      </c>
      <c r="E71" s="14" t="s">
        <v>254</v>
      </c>
      <c r="F71">
        <f t="shared" si="1"/>
        <v>1</v>
      </c>
      <c r="G71" s="43" t="s">
        <v>71</v>
      </c>
    </row>
    <row r="72" spans="1:7" ht="15.75" thickBot="1" x14ac:dyDescent="0.3">
      <c r="A72" s="13" t="s">
        <v>444</v>
      </c>
      <c r="B72" s="15" t="s">
        <v>11</v>
      </c>
      <c r="C72" s="15" t="s">
        <v>262</v>
      </c>
      <c r="D72" s="14">
        <v>75</v>
      </c>
      <c r="E72" s="14" t="s">
        <v>254</v>
      </c>
      <c r="F72">
        <f t="shared" si="1"/>
        <v>1</v>
      </c>
      <c r="G72" s="43" t="s">
        <v>72</v>
      </c>
    </row>
    <row r="73" spans="1:7" ht="15.75" thickBot="1" x14ac:dyDescent="0.3">
      <c r="A73" s="13" t="s">
        <v>445</v>
      </c>
      <c r="B73" s="15" t="s">
        <v>52</v>
      </c>
      <c r="C73" s="15" t="s">
        <v>298</v>
      </c>
      <c r="D73" s="14">
        <v>100</v>
      </c>
      <c r="E73" s="14" t="s">
        <v>254</v>
      </c>
      <c r="F73">
        <f t="shared" si="1"/>
        <v>1</v>
      </c>
      <c r="G73" s="43" t="s">
        <v>73</v>
      </c>
    </row>
    <row r="74" spans="1:7" ht="15.75" thickBot="1" x14ac:dyDescent="0.3">
      <c r="A74" s="13" t="s">
        <v>446</v>
      </c>
      <c r="B74" s="17" t="s">
        <v>67</v>
      </c>
      <c r="C74" s="15" t="s">
        <v>294</v>
      </c>
      <c r="D74" s="14">
        <v>37.9</v>
      </c>
      <c r="E74" s="14" t="s">
        <v>254</v>
      </c>
      <c r="F74">
        <f t="shared" si="1"/>
        <v>1</v>
      </c>
      <c r="G74" s="43" t="s">
        <v>74</v>
      </c>
    </row>
    <row r="75" spans="1:7" ht="15.75" thickBot="1" x14ac:dyDescent="0.3">
      <c r="A75" s="13" t="s">
        <v>448</v>
      </c>
      <c r="B75" s="15" t="s">
        <v>58</v>
      </c>
      <c r="C75" s="15" t="s">
        <v>447</v>
      </c>
      <c r="D75" s="14">
        <v>100</v>
      </c>
      <c r="E75" s="14" t="s">
        <v>254</v>
      </c>
      <c r="F75">
        <f t="shared" si="1"/>
        <v>1</v>
      </c>
      <c r="G75" s="42" t="s">
        <v>75</v>
      </c>
    </row>
    <row r="76" spans="1:7" ht="15.75" thickBot="1" x14ac:dyDescent="0.3">
      <c r="A76" s="13" t="s">
        <v>449</v>
      </c>
      <c r="B76" s="15" t="s">
        <v>59</v>
      </c>
      <c r="C76" s="15" t="s">
        <v>277</v>
      </c>
      <c r="D76" s="14">
        <v>61.5</v>
      </c>
      <c r="E76" s="14" t="s">
        <v>254</v>
      </c>
      <c r="F76">
        <f t="shared" si="1"/>
        <v>1</v>
      </c>
      <c r="G76" s="42" t="s">
        <v>76</v>
      </c>
    </row>
    <row r="77" spans="1:7" ht="15.75" thickBot="1" x14ac:dyDescent="0.3">
      <c r="A77" s="13" t="s">
        <v>451</v>
      </c>
      <c r="B77" s="15" t="s">
        <v>450</v>
      </c>
      <c r="C77" s="15" t="s">
        <v>285</v>
      </c>
      <c r="D77" s="14">
        <v>100</v>
      </c>
      <c r="E77" s="14" t="s">
        <v>254</v>
      </c>
      <c r="F77">
        <f t="shared" si="1"/>
        <v>1</v>
      </c>
      <c r="G77" s="43" t="s">
        <v>77</v>
      </c>
    </row>
    <row r="78" spans="1:7" ht="15.75" thickBot="1" x14ac:dyDescent="0.3">
      <c r="A78" s="13" t="s">
        <v>452</v>
      </c>
      <c r="B78" s="15" t="s">
        <v>62</v>
      </c>
      <c r="C78" s="15" t="s">
        <v>289</v>
      </c>
      <c r="D78" s="14" t="s">
        <v>477</v>
      </c>
      <c r="E78" s="14"/>
      <c r="F78">
        <f t="shared" si="1"/>
        <v>1</v>
      </c>
      <c r="G78" s="43" t="s">
        <v>78</v>
      </c>
    </row>
    <row r="79" spans="1:7" ht="15.75" thickBot="1" x14ac:dyDescent="0.3">
      <c r="A79" s="13" t="s">
        <v>453</v>
      </c>
      <c r="B79" s="15" t="s">
        <v>63</v>
      </c>
      <c r="C79" s="15" t="s">
        <v>320</v>
      </c>
      <c r="D79" s="14">
        <v>100</v>
      </c>
      <c r="E79" s="14" t="s">
        <v>254</v>
      </c>
      <c r="F79">
        <f t="shared" si="1"/>
        <v>1</v>
      </c>
      <c r="G79" s="43" t="s">
        <v>79</v>
      </c>
    </row>
    <row r="80" spans="1:7" ht="15.75" thickBot="1" x14ac:dyDescent="0.3">
      <c r="A80" s="13" t="s">
        <v>454</v>
      </c>
      <c r="B80" s="17" t="s">
        <v>71</v>
      </c>
      <c r="C80" s="15" t="s">
        <v>312</v>
      </c>
      <c r="D80" s="14">
        <v>42.9</v>
      </c>
      <c r="E80" s="14" t="s">
        <v>254</v>
      </c>
      <c r="F80">
        <f t="shared" si="1"/>
        <v>1</v>
      </c>
      <c r="G80" s="43" t="s">
        <v>80</v>
      </c>
    </row>
    <row r="81" spans="1:7" ht="15.75" thickBot="1" x14ac:dyDescent="0.3">
      <c r="A81" s="13" t="s">
        <v>456</v>
      </c>
      <c r="B81" s="15" t="s">
        <v>69</v>
      </c>
      <c r="C81" s="15" t="s">
        <v>455</v>
      </c>
      <c r="D81" s="14" t="s">
        <v>477</v>
      </c>
      <c r="E81" s="14"/>
      <c r="F81">
        <f t="shared" si="1"/>
        <v>1</v>
      </c>
      <c r="G81" s="43" t="s">
        <v>81</v>
      </c>
    </row>
    <row r="82" spans="1:7" ht="15.75" thickBot="1" x14ac:dyDescent="0.3">
      <c r="A82" s="13" t="s">
        <v>458</v>
      </c>
      <c r="B82" s="15" t="s">
        <v>20</v>
      </c>
      <c r="C82" s="15" t="s">
        <v>457</v>
      </c>
      <c r="D82" s="14" t="s">
        <v>477</v>
      </c>
      <c r="E82" s="14"/>
      <c r="F82">
        <f t="shared" si="1"/>
        <v>1</v>
      </c>
      <c r="G82" s="43" t="s">
        <v>82</v>
      </c>
    </row>
    <row r="83" spans="1:7" ht="15.75" thickBot="1" x14ac:dyDescent="0.3">
      <c r="A83" s="13" t="s">
        <v>460</v>
      </c>
      <c r="B83" s="15" t="s">
        <v>44</v>
      </c>
      <c r="C83" s="15" t="s">
        <v>459</v>
      </c>
      <c r="D83" s="14" t="s">
        <v>477</v>
      </c>
      <c r="E83" s="14"/>
      <c r="F83">
        <f t="shared" si="1"/>
        <v>1</v>
      </c>
      <c r="G83" s="43" t="s">
        <v>83</v>
      </c>
    </row>
    <row r="84" spans="1:7" ht="15.75" thickBot="1" x14ac:dyDescent="0.3">
      <c r="A84" s="13" t="s">
        <v>462</v>
      </c>
      <c r="B84" s="15" t="s">
        <v>51</v>
      </c>
      <c r="C84" s="15" t="s">
        <v>461</v>
      </c>
      <c r="D84" s="14" t="s">
        <v>477</v>
      </c>
      <c r="E84" s="14"/>
      <c r="F84">
        <f t="shared" si="1"/>
        <v>1</v>
      </c>
      <c r="G84" s="15" t="s">
        <v>84</v>
      </c>
    </row>
    <row r="85" spans="1:7" ht="15.75" thickBot="1" x14ac:dyDescent="0.3">
      <c r="A85" s="13" t="s">
        <v>464</v>
      </c>
      <c r="B85" s="15" t="s">
        <v>57</v>
      </c>
      <c r="C85" s="15" t="s">
        <v>463</v>
      </c>
      <c r="D85" s="14" t="s">
        <v>477</v>
      </c>
      <c r="E85" s="14"/>
      <c r="F85">
        <f t="shared" si="1"/>
        <v>1</v>
      </c>
      <c r="G85" s="42" t="s">
        <v>85</v>
      </c>
    </row>
    <row r="86" spans="1:7" ht="15.75" thickBot="1" x14ac:dyDescent="0.3">
      <c r="A86" s="13" t="s">
        <v>465</v>
      </c>
      <c r="B86" s="15" t="s">
        <v>72</v>
      </c>
      <c r="C86" s="15" t="s">
        <v>313</v>
      </c>
      <c r="D86" s="14">
        <v>0</v>
      </c>
      <c r="E86" s="14" t="s">
        <v>254</v>
      </c>
      <c r="F86">
        <f t="shared" si="1"/>
        <v>1</v>
      </c>
      <c r="G86" s="43" t="s">
        <v>86</v>
      </c>
    </row>
    <row r="87" spans="1:7" ht="15.75" thickBot="1" x14ac:dyDescent="0.3">
      <c r="A87" s="13" t="s">
        <v>466</v>
      </c>
      <c r="B87" s="17" t="s">
        <v>83</v>
      </c>
      <c r="C87" s="15" t="s">
        <v>334</v>
      </c>
      <c r="D87" s="14">
        <v>48.6</v>
      </c>
      <c r="E87" s="14" t="s">
        <v>254</v>
      </c>
      <c r="F87">
        <f t="shared" si="1"/>
        <v>1</v>
      </c>
      <c r="G87" s="43" t="s">
        <v>87</v>
      </c>
    </row>
    <row r="88" spans="1:7" ht="15.75" thickBot="1" x14ac:dyDescent="0.3">
      <c r="A88" s="13" t="s">
        <v>468</v>
      </c>
      <c r="B88" s="15" t="s">
        <v>74</v>
      </c>
      <c r="C88" s="15" t="s">
        <v>467</v>
      </c>
      <c r="D88" s="14" t="s">
        <v>477</v>
      </c>
      <c r="E88" s="14"/>
      <c r="F88">
        <f t="shared" si="1"/>
        <v>1</v>
      </c>
      <c r="G88" s="15" t="s">
        <v>88</v>
      </c>
    </row>
    <row r="89" spans="1:7" ht="15.75" thickBot="1" x14ac:dyDescent="0.3">
      <c r="A89" s="13" t="s">
        <v>469</v>
      </c>
      <c r="B89" s="15" t="s">
        <v>84</v>
      </c>
      <c r="C89" s="15" t="s">
        <v>335</v>
      </c>
      <c r="D89" s="14">
        <v>50</v>
      </c>
      <c r="E89" s="14" t="s">
        <v>254</v>
      </c>
      <c r="F89">
        <f t="shared" si="1"/>
        <v>1</v>
      </c>
      <c r="G89" s="42" t="s">
        <v>89</v>
      </c>
    </row>
    <row r="90" spans="1:7" ht="15.75" thickBot="1" x14ac:dyDescent="0.3">
      <c r="A90" s="13" t="s">
        <v>471</v>
      </c>
      <c r="B90" s="15" t="s">
        <v>82</v>
      </c>
      <c r="C90" s="15" t="s">
        <v>470</v>
      </c>
      <c r="D90" s="14" t="s">
        <v>477</v>
      </c>
      <c r="E90" s="14"/>
      <c r="F90">
        <f t="shared" si="1"/>
        <v>1</v>
      </c>
      <c r="G90" s="43" t="s">
        <v>90</v>
      </c>
    </row>
    <row r="91" spans="1:7" ht="15.75" thickBot="1" x14ac:dyDescent="0.3">
      <c r="A91" s="13" t="s">
        <v>473</v>
      </c>
      <c r="B91" s="15" t="s">
        <v>93</v>
      </c>
      <c r="C91" s="15" t="s">
        <v>472</v>
      </c>
      <c r="D91" s="14" t="s">
        <v>477</v>
      </c>
      <c r="E91" s="14"/>
      <c r="F91">
        <f t="shared" si="1"/>
        <v>1</v>
      </c>
      <c r="G91" s="42" t="s">
        <v>91</v>
      </c>
    </row>
    <row r="92" spans="1:7" ht="15.75" thickBot="1" x14ac:dyDescent="0.3">
      <c r="A92" s="13" t="s">
        <v>474</v>
      </c>
      <c r="B92" s="17" t="s">
        <v>87</v>
      </c>
      <c r="C92" s="15" t="s">
        <v>341</v>
      </c>
      <c r="D92" s="14">
        <v>54.5</v>
      </c>
      <c r="E92" s="14" t="s">
        <v>254</v>
      </c>
      <c r="F92">
        <f t="shared" si="1"/>
        <v>1</v>
      </c>
      <c r="G92" s="43" t="s">
        <v>92</v>
      </c>
    </row>
    <row r="93" spans="1:7" ht="15.75" thickBot="1" x14ac:dyDescent="0.3">
      <c r="A93" s="13" t="s">
        <v>475</v>
      </c>
      <c r="B93" s="15" t="s">
        <v>53</v>
      </c>
      <c r="C93" s="15" t="s">
        <v>304</v>
      </c>
      <c r="D93" s="14">
        <v>100</v>
      </c>
      <c r="E93" s="14" t="s">
        <v>254</v>
      </c>
      <c r="F93">
        <f t="shared" si="1"/>
        <v>1</v>
      </c>
      <c r="G93" s="43" t="s">
        <v>93</v>
      </c>
    </row>
    <row r="94" spans="1:7" ht="15.75" thickBot="1" x14ac:dyDescent="0.3">
      <c r="A94" s="13" t="s">
        <v>476</v>
      </c>
      <c r="B94" s="15" t="s">
        <v>88</v>
      </c>
      <c r="C94" s="15" t="s">
        <v>342</v>
      </c>
      <c r="D94" s="14">
        <v>0</v>
      </c>
      <c r="E94" s="14" t="s">
        <v>254</v>
      </c>
      <c r="F94">
        <f t="shared" si="1"/>
        <v>1</v>
      </c>
      <c r="G94" s="42" t="s">
        <v>94</v>
      </c>
    </row>
    <row r="95" spans="1:7" ht="15.75" thickBot="1" x14ac:dyDescent="0.3">
      <c r="A95" s="13" t="s">
        <v>478</v>
      </c>
      <c r="B95" s="15" t="s">
        <v>92</v>
      </c>
      <c r="C95" s="15" t="s">
        <v>347</v>
      </c>
      <c r="D95" s="14">
        <v>50</v>
      </c>
      <c r="E95" s="14" t="s">
        <v>254</v>
      </c>
      <c r="F95">
        <f t="shared" si="1"/>
        <v>1</v>
      </c>
      <c r="G95" s="45" t="s">
        <v>95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5"/>
  <sheetViews>
    <sheetView topLeftCell="A73" workbookViewId="0">
      <selection activeCell="E2" sqref="E2:E95"/>
    </sheetView>
  </sheetViews>
  <sheetFormatPr defaultRowHeight="15" x14ac:dyDescent="0.25"/>
  <cols>
    <col min="1" max="1" width="9.28515625" customWidth="1"/>
    <col min="2" max="2" width="46.5703125" customWidth="1"/>
    <col min="3" max="3" width="33.7109375" hidden="1" customWidth="1"/>
    <col min="4" max="4" width="45" customWidth="1"/>
    <col min="6" max="6" width="69.7109375" customWidth="1"/>
  </cols>
  <sheetData>
    <row r="1" spans="1:6" ht="45.75" thickBot="1" x14ac:dyDescent="0.3">
      <c r="A1" s="11" t="s">
        <v>349</v>
      </c>
      <c r="B1" s="12" t="s">
        <v>350</v>
      </c>
      <c r="C1" s="12" t="s">
        <v>351</v>
      </c>
      <c r="D1" s="12" t="s">
        <v>352</v>
      </c>
    </row>
    <row r="2" spans="1:6" ht="15.75" thickBot="1" x14ac:dyDescent="0.3">
      <c r="A2" s="13" t="s">
        <v>354</v>
      </c>
      <c r="B2" s="15" t="s">
        <v>2</v>
      </c>
      <c r="C2" s="15" t="s">
        <v>253</v>
      </c>
      <c r="D2" s="15">
        <v>65.5</v>
      </c>
      <c r="E2">
        <f>IF(MATCH(F2,B:B,0),1,2)</f>
        <v>1</v>
      </c>
      <c r="F2" s="41" t="s">
        <v>2</v>
      </c>
    </row>
    <row r="3" spans="1:6" ht="15.75" thickBot="1" x14ac:dyDescent="0.3">
      <c r="A3" s="13" t="s">
        <v>355</v>
      </c>
      <c r="B3" s="15" t="s">
        <v>3</v>
      </c>
      <c r="C3" s="15" t="s">
        <v>255</v>
      </c>
      <c r="D3" s="15">
        <v>60</v>
      </c>
      <c r="E3">
        <f t="shared" ref="E3:E66" si="0">IF(MATCH(F3,B:B,0),1,2)</f>
        <v>1</v>
      </c>
      <c r="F3" s="42" t="s">
        <v>3</v>
      </c>
    </row>
    <row r="4" spans="1:6" ht="30.75" thickBot="1" x14ac:dyDescent="0.3">
      <c r="A4" s="13" t="s">
        <v>356</v>
      </c>
      <c r="B4" s="15" t="s">
        <v>4</v>
      </c>
      <c r="C4" s="15" t="s">
        <v>357</v>
      </c>
      <c r="D4" s="15">
        <v>0</v>
      </c>
      <c r="E4">
        <f t="shared" si="0"/>
        <v>1</v>
      </c>
      <c r="F4" s="42" t="s">
        <v>4</v>
      </c>
    </row>
    <row r="5" spans="1:6" ht="15.75" thickBot="1" x14ac:dyDescent="0.3">
      <c r="A5" s="13" t="s">
        <v>358</v>
      </c>
      <c r="B5" s="15" t="s">
        <v>5</v>
      </c>
      <c r="C5" s="15" t="s">
        <v>257</v>
      </c>
      <c r="D5" s="15">
        <v>72.81</v>
      </c>
      <c r="E5">
        <f t="shared" si="0"/>
        <v>1</v>
      </c>
      <c r="F5" s="43" t="s">
        <v>5</v>
      </c>
    </row>
    <row r="6" spans="1:6" ht="15.75" thickBot="1" x14ac:dyDescent="0.3">
      <c r="A6" s="13" t="s">
        <v>359</v>
      </c>
      <c r="B6" s="15" t="s">
        <v>6</v>
      </c>
      <c r="C6" s="15" t="s">
        <v>258</v>
      </c>
      <c r="D6" s="15">
        <v>60.35</v>
      </c>
      <c r="E6">
        <f t="shared" si="0"/>
        <v>1</v>
      </c>
      <c r="F6" s="42" t="s">
        <v>6</v>
      </c>
    </row>
    <row r="7" spans="1:6" ht="15.75" thickBot="1" x14ac:dyDescent="0.3">
      <c r="A7" s="13" t="s">
        <v>360</v>
      </c>
      <c r="B7" s="15" t="s">
        <v>7</v>
      </c>
      <c r="C7" s="15" t="s">
        <v>361</v>
      </c>
      <c r="D7" s="15" t="s">
        <v>362</v>
      </c>
      <c r="E7">
        <f t="shared" si="0"/>
        <v>1</v>
      </c>
      <c r="F7" s="42" t="s">
        <v>7</v>
      </c>
    </row>
    <row r="8" spans="1:6" ht="15.75" thickBot="1" x14ac:dyDescent="0.3">
      <c r="A8" s="13" t="s">
        <v>363</v>
      </c>
      <c r="B8" s="15" t="s">
        <v>8</v>
      </c>
      <c r="C8" s="15" t="s">
        <v>259</v>
      </c>
      <c r="D8" s="15">
        <v>100</v>
      </c>
      <c r="E8">
        <f t="shared" si="0"/>
        <v>1</v>
      </c>
      <c r="F8" s="42" t="s">
        <v>8</v>
      </c>
    </row>
    <row r="9" spans="1:6" ht="15.75" thickBot="1" x14ac:dyDescent="0.3">
      <c r="A9" s="13" t="s">
        <v>364</v>
      </c>
      <c r="B9" s="15" t="s">
        <v>12</v>
      </c>
      <c r="C9" s="15" t="s">
        <v>365</v>
      </c>
      <c r="D9" s="15" t="s">
        <v>362</v>
      </c>
      <c r="E9">
        <f t="shared" si="0"/>
        <v>1</v>
      </c>
      <c r="F9" s="42" t="s">
        <v>9</v>
      </c>
    </row>
    <row r="10" spans="1:6" ht="15.75" thickBot="1" x14ac:dyDescent="0.3">
      <c r="A10" s="13" t="s">
        <v>366</v>
      </c>
      <c r="B10" s="15" t="s">
        <v>13</v>
      </c>
      <c r="C10" s="15" t="s">
        <v>367</v>
      </c>
      <c r="D10" s="15" t="s">
        <v>362</v>
      </c>
      <c r="E10">
        <f t="shared" si="0"/>
        <v>1</v>
      </c>
      <c r="F10" s="42" t="s">
        <v>10</v>
      </c>
    </row>
    <row r="11" spans="1:6" ht="15.75" thickBot="1" x14ac:dyDescent="0.3">
      <c r="A11" s="13" t="s">
        <v>368</v>
      </c>
      <c r="B11" s="15" t="s">
        <v>14</v>
      </c>
      <c r="C11" s="15" t="s">
        <v>263</v>
      </c>
      <c r="D11" s="15">
        <v>40</v>
      </c>
      <c r="E11">
        <f t="shared" si="0"/>
        <v>1</v>
      </c>
      <c r="F11" s="42" t="s">
        <v>11</v>
      </c>
    </row>
    <row r="12" spans="1:6" ht="15.75" thickBot="1" x14ac:dyDescent="0.3">
      <c r="A12" s="13" t="s">
        <v>369</v>
      </c>
      <c r="B12" s="15" t="s">
        <v>22</v>
      </c>
      <c r="C12" s="15" t="s">
        <v>370</v>
      </c>
      <c r="D12" s="15" t="s">
        <v>362</v>
      </c>
      <c r="E12">
        <f t="shared" si="0"/>
        <v>1</v>
      </c>
      <c r="F12" s="43" t="s">
        <v>12</v>
      </c>
    </row>
    <row r="13" spans="1:6" ht="15.75" thickBot="1" x14ac:dyDescent="0.3">
      <c r="A13" s="13" t="s">
        <v>371</v>
      </c>
      <c r="B13" s="15" t="s">
        <v>24</v>
      </c>
      <c r="C13" s="15" t="s">
        <v>372</v>
      </c>
      <c r="D13" s="15" t="s">
        <v>362</v>
      </c>
      <c r="E13">
        <f t="shared" si="0"/>
        <v>1</v>
      </c>
      <c r="F13" s="42" t="s">
        <v>13</v>
      </c>
    </row>
    <row r="14" spans="1:6" ht="15.75" thickBot="1" x14ac:dyDescent="0.3">
      <c r="A14" s="13" t="s">
        <v>373</v>
      </c>
      <c r="B14" s="15" t="s">
        <v>23</v>
      </c>
      <c r="C14" s="15" t="s">
        <v>265</v>
      </c>
      <c r="D14" s="15">
        <v>100</v>
      </c>
      <c r="E14">
        <f t="shared" si="0"/>
        <v>1</v>
      </c>
      <c r="F14" s="43" t="s">
        <v>14</v>
      </c>
    </row>
    <row r="15" spans="1:6" ht="15.75" thickBot="1" x14ac:dyDescent="0.3">
      <c r="A15" s="13" t="s">
        <v>374</v>
      </c>
      <c r="B15" s="15" t="s">
        <v>15</v>
      </c>
      <c r="C15" s="15" t="s">
        <v>266</v>
      </c>
      <c r="D15" s="15">
        <v>76.92</v>
      </c>
      <c r="E15">
        <f t="shared" si="0"/>
        <v>1</v>
      </c>
      <c r="F15" s="44" t="s">
        <v>15</v>
      </c>
    </row>
    <row r="16" spans="1:6" ht="15.75" thickBot="1" x14ac:dyDescent="0.3">
      <c r="A16" s="13" t="s">
        <v>375</v>
      </c>
      <c r="B16" s="15" t="s">
        <v>25</v>
      </c>
      <c r="C16" s="15" t="s">
        <v>268</v>
      </c>
      <c r="D16" s="15">
        <v>100</v>
      </c>
      <c r="E16">
        <f t="shared" si="0"/>
        <v>1</v>
      </c>
      <c r="F16" s="43" t="s">
        <v>16</v>
      </c>
    </row>
    <row r="17" spans="1:6" ht="15.75" thickBot="1" x14ac:dyDescent="0.3">
      <c r="A17" s="13" t="s">
        <v>376</v>
      </c>
      <c r="B17" s="15" t="s">
        <v>26</v>
      </c>
      <c r="C17" s="15" t="s">
        <v>270</v>
      </c>
      <c r="D17" s="15">
        <v>100</v>
      </c>
      <c r="E17">
        <f t="shared" si="0"/>
        <v>1</v>
      </c>
      <c r="F17" s="42" t="s">
        <v>17</v>
      </c>
    </row>
    <row r="18" spans="1:6" ht="15.75" thickBot="1" x14ac:dyDescent="0.3">
      <c r="A18" s="13" t="s">
        <v>377</v>
      </c>
      <c r="B18" s="15" t="s">
        <v>27</v>
      </c>
      <c r="C18" s="15" t="s">
        <v>271</v>
      </c>
      <c r="D18" s="15">
        <v>100</v>
      </c>
      <c r="E18">
        <f t="shared" si="0"/>
        <v>1</v>
      </c>
      <c r="F18" s="43" t="s">
        <v>18</v>
      </c>
    </row>
    <row r="19" spans="1:6" ht="15.75" thickBot="1" x14ac:dyDescent="0.3">
      <c r="A19" s="13" t="s">
        <v>378</v>
      </c>
      <c r="B19" s="15" t="s">
        <v>28</v>
      </c>
      <c r="C19" s="15" t="s">
        <v>273</v>
      </c>
      <c r="D19" s="15">
        <v>80</v>
      </c>
      <c r="E19">
        <f t="shared" si="0"/>
        <v>1</v>
      </c>
      <c r="F19" s="43" t="s">
        <v>19</v>
      </c>
    </row>
    <row r="20" spans="1:6" ht="15.75" thickBot="1" x14ac:dyDescent="0.3">
      <c r="A20" s="13" t="s">
        <v>379</v>
      </c>
      <c r="B20" s="15" t="s">
        <v>16</v>
      </c>
      <c r="C20" s="15" t="s">
        <v>380</v>
      </c>
      <c r="D20" s="15" t="s">
        <v>362</v>
      </c>
      <c r="E20">
        <f t="shared" si="0"/>
        <v>1</v>
      </c>
      <c r="F20" s="43" t="s">
        <v>20</v>
      </c>
    </row>
    <row r="21" spans="1:6" ht="15.75" thickBot="1" x14ac:dyDescent="0.3">
      <c r="A21" s="13" t="s">
        <v>381</v>
      </c>
      <c r="B21" s="15" t="s">
        <v>17</v>
      </c>
      <c r="C21" s="15" t="s">
        <v>382</v>
      </c>
      <c r="D21" s="15" t="s">
        <v>362</v>
      </c>
      <c r="E21">
        <f t="shared" si="0"/>
        <v>1</v>
      </c>
      <c r="F21" s="15" t="s">
        <v>21</v>
      </c>
    </row>
    <row r="22" spans="1:6" ht="15.75" thickBot="1" x14ac:dyDescent="0.3">
      <c r="A22" s="13" t="s">
        <v>383</v>
      </c>
      <c r="B22" s="15" t="s">
        <v>18</v>
      </c>
      <c r="C22" s="15" t="s">
        <v>278</v>
      </c>
      <c r="D22" s="15">
        <v>35</v>
      </c>
      <c r="E22">
        <f t="shared" si="0"/>
        <v>1</v>
      </c>
      <c r="F22" s="42" t="s">
        <v>22</v>
      </c>
    </row>
    <row r="23" spans="1:6" ht="15.75" thickBot="1" x14ac:dyDescent="0.3">
      <c r="A23" s="13" t="s">
        <v>384</v>
      </c>
      <c r="B23" s="15" t="s">
        <v>29</v>
      </c>
      <c r="C23" s="15" t="s">
        <v>280</v>
      </c>
      <c r="D23" s="15">
        <v>100</v>
      </c>
      <c r="E23">
        <f t="shared" si="0"/>
        <v>1</v>
      </c>
      <c r="F23" s="42" t="s">
        <v>23</v>
      </c>
    </row>
    <row r="24" spans="1:6" ht="30.75" thickBot="1" x14ac:dyDescent="0.3">
      <c r="A24" s="13" t="s">
        <v>385</v>
      </c>
      <c r="B24" s="15" t="s">
        <v>60</v>
      </c>
      <c r="C24" s="15" t="s">
        <v>282</v>
      </c>
      <c r="D24" s="15">
        <v>87.78</v>
      </c>
      <c r="E24">
        <f t="shared" si="0"/>
        <v>1</v>
      </c>
      <c r="F24" s="43" t="s">
        <v>24</v>
      </c>
    </row>
    <row r="25" spans="1:6" ht="15.75" thickBot="1" x14ac:dyDescent="0.3">
      <c r="A25" s="13" t="s">
        <v>386</v>
      </c>
      <c r="B25" s="15" t="s">
        <v>30</v>
      </c>
      <c r="C25" s="15" t="s">
        <v>387</v>
      </c>
      <c r="D25" s="15">
        <v>100</v>
      </c>
      <c r="E25">
        <f t="shared" si="0"/>
        <v>1</v>
      </c>
      <c r="F25" s="42" t="s">
        <v>25</v>
      </c>
    </row>
    <row r="26" spans="1:6" ht="15.75" thickBot="1" x14ac:dyDescent="0.3">
      <c r="A26" s="13" t="s">
        <v>388</v>
      </c>
      <c r="B26" s="15" t="s">
        <v>45</v>
      </c>
      <c r="C26" s="15" t="s">
        <v>389</v>
      </c>
      <c r="D26" s="15" t="s">
        <v>362</v>
      </c>
      <c r="E26">
        <f t="shared" si="0"/>
        <v>1</v>
      </c>
      <c r="F26" s="42" t="s">
        <v>26</v>
      </c>
    </row>
    <row r="27" spans="1:6" ht="15.75" thickBot="1" x14ac:dyDescent="0.3">
      <c r="A27" s="13" t="s">
        <v>390</v>
      </c>
      <c r="B27" s="15" t="s">
        <v>65</v>
      </c>
      <c r="C27" s="15" t="s">
        <v>286</v>
      </c>
      <c r="D27" s="15">
        <v>63.33</v>
      </c>
      <c r="E27">
        <f t="shared" si="0"/>
        <v>1</v>
      </c>
      <c r="F27" s="42" t="s">
        <v>27</v>
      </c>
    </row>
    <row r="28" spans="1:6" ht="15.75" thickBot="1" x14ac:dyDescent="0.3">
      <c r="A28" s="13" t="s">
        <v>391</v>
      </c>
      <c r="B28" s="15" t="s">
        <v>46</v>
      </c>
      <c r="C28" s="15" t="s">
        <v>287</v>
      </c>
      <c r="D28" s="15">
        <v>75.709999999999994</v>
      </c>
      <c r="E28">
        <f t="shared" si="0"/>
        <v>1</v>
      </c>
      <c r="F28" s="43" t="s">
        <v>28</v>
      </c>
    </row>
    <row r="29" spans="1:6" ht="15.75" thickBot="1" x14ac:dyDescent="0.3">
      <c r="A29" s="13" t="s">
        <v>392</v>
      </c>
      <c r="B29" s="15" t="s">
        <v>47</v>
      </c>
      <c r="C29" s="15" t="s">
        <v>292</v>
      </c>
      <c r="D29" s="15">
        <v>93.33</v>
      </c>
      <c r="E29">
        <f t="shared" si="0"/>
        <v>1</v>
      </c>
      <c r="F29" s="43" t="s">
        <v>29</v>
      </c>
    </row>
    <row r="30" spans="1:6" ht="15.75" thickBot="1" x14ac:dyDescent="0.3">
      <c r="A30" s="13" t="s">
        <v>393</v>
      </c>
      <c r="B30" s="15" t="s">
        <v>66</v>
      </c>
      <c r="C30" s="15" t="s">
        <v>291</v>
      </c>
      <c r="D30" s="15">
        <v>46.66</v>
      </c>
      <c r="E30">
        <f t="shared" si="0"/>
        <v>1</v>
      </c>
      <c r="F30" s="42" t="s">
        <v>30</v>
      </c>
    </row>
    <row r="31" spans="1:6" ht="15.75" thickBot="1" x14ac:dyDescent="0.3">
      <c r="A31" s="13" t="s">
        <v>394</v>
      </c>
      <c r="B31" s="15" t="s">
        <v>48</v>
      </c>
      <c r="C31" s="15" t="s">
        <v>293</v>
      </c>
      <c r="D31" s="15">
        <v>75</v>
      </c>
      <c r="E31">
        <f t="shared" si="0"/>
        <v>1</v>
      </c>
      <c r="F31" s="42" t="s">
        <v>31</v>
      </c>
    </row>
    <row r="32" spans="1:6" x14ac:dyDescent="0.25">
      <c r="A32" s="27" t="s">
        <v>395</v>
      </c>
      <c r="B32" s="28" t="s">
        <v>32</v>
      </c>
      <c r="C32" s="16" t="s">
        <v>296</v>
      </c>
      <c r="D32" s="28">
        <v>63.33</v>
      </c>
      <c r="E32">
        <f t="shared" si="0"/>
        <v>1</v>
      </c>
      <c r="F32" s="42" t="s">
        <v>32</v>
      </c>
    </row>
    <row r="33" spans="1:6" ht="15.75" thickBot="1" x14ac:dyDescent="0.3">
      <c r="A33" s="13" t="s">
        <v>396</v>
      </c>
      <c r="B33" s="15" t="s">
        <v>49</v>
      </c>
      <c r="C33" s="15" t="s">
        <v>297</v>
      </c>
      <c r="D33" s="15">
        <v>100</v>
      </c>
      <c r="E33">
        <f t="shared" si="0"/>
        <v>1</v>
      </c>
      <c r="F33" s="43" t="s">
        <v>33</v>
      </c>
    </row>
    <row r="34" spans="1:6" ht="15.75" thickBot="1" x14ac:dyDescent="0.3">
      <c r="A34" s="13" t="s">
        <v>397</v>
      </c>
      <c r="B34" s="15" t="s">
        <v>50</v>
      </c>
      <c r="C34" s="15" t="s">
        <v>398</v>
      </c>
      <c r="D34" s="15" t="s">
        <v>362</v>
      </c>
      <c r="E34">
        <f t="shared" si="0"/>
        <v>1</v>
      </c>
      <c r="F34" s="42" t="s">
        <v>34</v>
      </c>
    </row>
    <row r="35" spans="1:6" ht="15.75" thickBot="1" x14ac:dyDescent="0.3">
      <c r="A35" s="13" t="s">
        <v>399</v>
      </c>
      <c r="B35" s="15" t="s">
        <v>33</v>
      </c>
      <c r="C35" s="15" t="s">
        <v>400</v>
      </c>
      <c r="D35" s="15" t="s">
        <v>362</v>
      </c>
      <c r="E35">
        <f t="shared" si="0"/>
        <v>1</v>
      </c>
      <c r="F35" s="43" t="s">
        <v>35</v>
      </c>
    </row>
    <row r="36" spans="1:6" ht="15.75" thickBot="1" x14ac:dyDescent="0.3">
      <c r="A36" s="13" t="s">
        <v>401</v>
      </c>
      <c r="B36" s="15" t="s">
        <v>34</v>
      </c>
      <c r="C36" s="15" t="s">
        <v>300</v>
      </c>
      <c r="D36" s="15">
        <v>80</v>
      </c>
      <c r="E36">
        <f t="shared" si="0"/>
        <v>1</v>
      </c>
      <c r="F36" s="15" t="s">
        <v>36</v>
      </c>
    </row>
    <row r="37" spans="1:6" ht="15" customHeight="1" x14ac:dyDescent="0.25">
      <c r="A37" s="27" t="s">
        <v>402</v>
      </c>
      <c r="B37" s="28" t="s">
        <v>35</v>
      </c>
      <c r="C37" s="28" t="s">
        <v>302</v>
      </c>
      <c r="D37" s="28">
        <v>67.98</v>
      </c>
      <c r="E37">
        <f t="shared" si="0"/>
        <v>1</v>
      </c>
      <c r="F37" s="43" t="s">
        <v>37</v>
      </c>
    </row>
    <row r="38" spans="1:6" ht="30.75" thickBot="1" x14ac:dyDescent="0.3">
      <c r="A38" s="13" t="s">
        <v>403</v>
      </c>
      <c r="B38" s="15" t="s">
        <v>68</v>
      </c>
      <c r="C38" s="15" t="s">
        <v>303</v>
      </c>
      <c r="D38" s="15">
        <v>100</v>
      </c>
      <c r="E38">
        <f t="shared" si="0"/>
        <v>1</v>
      </c>
      <c r="F38" s="42" t="s">
        <v>38</v>
      </c>
    </row>
    <row r="39" spans="1:6" ht="15.75" thickBot="1" x14ac:dyDescent="0.3">
      <c r="A39" s="13" t="s">
        <v>404</v>
      </c>
      <c r="B39" s="15" t="s">
        <v>54</v>
      </c>
      <c r="C39" s="15" t="s">
        <v>306</v>
      </c>
      <c r="D39" s="15">
        <v>40</v>
      </c>
      <c r="E39">
        <f t="shared" si="0"/>
        <v>1</v>
      </c>
      <c r="F39" s="43" t="s">
        <v>39</v>
      </c>
    </row>
    <row r="40" spans="1:6" ht="15.75" thickBot="1" x14ac:dyDescent="0.3">
      <c r="A40" s="13" t="s">
        <v>405</v>
      </c>
      <c r="B40" s="15" t="s">
        <v>21</v>
      </c>
      <c r="C40" s="15" t="s">
        <v>308</v>
      </c>
      <c r="D40" s="15">
        <v>100</v>
      </c>
      <c r="E40">
        <f t="shared" si="0"/>
        <v>1</v>
      </c>
      <c r="F40" s="43" t="s">
        <v>40</v>
      </c>
    </row>
    <row r="41" spans="1:6" ht="15.75" thickBot="1" x14ac:dyDescent="0.3">
      <c r="A41" s="13" t="s">
        <v>406</v>
      </c>
      <c r="B41" s="15" t="s">
        <v>55</v>
      </c>
      <c r="C41" s="15" t="s">
        <v>309</v>
      </c>
      <c r="D41" s="15">
        <v>0</v>
      </c>
      <c r="E41">
        <f t="shared" si="0"/>
        <v>1</v>
      </c>
      <c r="F41" s="42" t="s">
        <v>41</v>
      </c>
    </row>
    <row r="42" spans="1:6" ht="15.75" thickBot="1" x14ac:dyDescent="0.3">
      <c r="A42" s="13" t="s">
        <v>407</v>
      </c>
      <c r="B42" s="15" t="s">
        <v>56</v>
      </c>
      <c r="C42" s="15" t="s">
        <v>408</v>
      </c>
      <c r="D42" s="15" t="s">
        <v>362</v>
      </c>
      <c r="E42">
        <f t="shared" si="0"/>
        <v>1</v>
      </c>
      <c r="F42" s="42" t="s">
        <v>42</v>
      </c>
    </row>
    <row r="43" spans="1:6" ht="15.75" thickBot="1" x14ac:dyDescent="0.3">
      <c r="A43" s="13" t="s">
        <v>409</v>
      </c>
      <c r="B43" s="15" t="s">
        <v>70</v>
      </c>
      <c r="C43" s="15" t="s">
        <v>311</v>
      </c>
      <c r="D43" s="15">
        <v>100</v>
      </c>
      <c r="E43">
        <f t="shared" si="0"/>
        <v>1</v>
      </c>
      <c r="F43" s="42" t="s">
        <v>43</v>
      </c>
    </row>
    <row r="44" spans="1:6" ht="15.75" thickBot="1" x14ac:dyDescent="0.3">
      <c r="A44" s="13" t="s">
        <v>410</v>
      </c>
      <c r="B44" s="15" t="s">
        <v>73</v>
      </c>
      <c r="C44" s="15" t="s">
        <v>314</v>
      </c>
      <c r="D44" s="15">
        <v>68.42</v>
      </c>
      <c r="E44">
        <f t="shared" si="0"/>
        <v>1</v>
      </c>
      <c r="F44" s="43" t="s">
        <v>44</v>
      </c>
    </row>
    <row r="45" spans="1:6" ht="15.75" thickBot="1" x14ac:dyDescent="0.3">
      <c r="A45" s="13" t="s">
        <v>411</v>
      </c>
      <c r="B45" s="15" t="s">
        <v>19</v>
      </c>
      <c r="C45" s="15" t="s">
        <v>412</v>
      </c>
      <c r="D45" s="15">
        <v>100</v>
      </c>
      <c r="E45">
        <f t="shared" si="0"/>
        <v>1</v>
      </c>
      <c r="F45" s="43" t="s">
        <v>45</v>
      </c>
    </row>
    <row r="46" spans="1:6" ht="15.75" thickBot="1" x14ac:dyDescent="0.3">
      <c r="A46" s="13" t="s">
        <v>413</v>
      </c>
      <c r="B46" s="15" t="s">
        <v>36</v>
      </c>
      <c r="C46" s="15" t="s">
        <v>316</v>
      </c>
      <c r="D46" s="15">
        <v>100</v>
      </c>
      <c r="E46">
        <f t="shared" si="0"/>
        <v>1</v>
      </c>
      <c r="F46" s="43" t="s">
        <v>46</v>
      </c>
    </row>
    <row r="47" spans="1:6" ht="15.75" thickBot="1" x14ac:dyDescent="0.3">
      <c r="A47" s="13" t="s">
        <v>414</v>
      </c>
      <c r="B47" s="15" t="s">
        <v>75</v>
      </c>
      <c r="C47" s="15" t="s">
        <v>317</v>
      </c>
      <c r="D47" s="15">
        <v>100</v>
      </c>
      <c r="E47">
        <f t="shared" si="0"/>
        <v>1</v>
      </c>
      <c r="F47" s="43" t="s">
        <v>47</v>
      </c>
    </row>
    <row r="48" spans="1:6" ht="15.75" thickBot="1" x14ac:dyDescent="0.3">
      <c r="A48" s="13" t="s">
        <v>415</v>
      </c>
      <c r="B48" s="15" t="s">
        <v>76</v>
      </c>
      <c r="C48" s="15" t="s">
        <v>318</v>
      </c>
      <c r="D48" s="15">
        <v>100</v>
      </c>
      <c r="E48">
        <f t="shared" si="0"/>
        <v>1</v>
      </c>
      <c r="F48" s="42" t="s">
        <v>48</v>
      </c>
    </row>
    <row r="49" spans="1:6" ht="15.75" thickBot="1" x14ac:dyDescent="0.3">
      <c r="A49" s="13" t="s">
        <v>416</v>
      </c>
      <c r="B49" s="15" t="s">
        <v>37</v>
      </c>
      <c r="C49" s="15" t="s">
        <v>322</v>
      </c>
      <c r="D49" s="15">
        <v>33.33</v>
      </c>
      <c r="E49">
        <f t="shared" si="0"/>
        <v>1</v>
      </c>
      <c r="F49" s="43" t="s">
        <v>49</v>
      </c>
    </row>
    <row r="50" spans="1:6" ht="15.75" thickBot="1" x14ac:dyDescent="0.3">
      <c r="A50" s="13" t="s">
        <v>417</v>
      </c>
      <c r="B50" s="15" t="s">
        <v>38</v>
      </c>
      <c r="C50" s="15" t="s">
        <v>324</v>
      </c>
      <c r="D50" s="15">
        <v>66.66</v>
      </c>
      <c r="E50">
        <f t="shared" si="0"/>
        <v>1</v>
      </c>
      <c r="F50" s="42" t="s">
        <v>50</v>
      </c>
    </row>
    <row r="51" spans="1:6" ht="15.75" thickBot="1" x14ac:dyDescent="0.3">
      <c r="A51" s="13" t="s">
        <v>418</v>
      </c>
      <c r="B51" s="15" t="s">
        <v>77</v>
      </c>
      <c r="C51" s="15" t="s">
        <v>325</v>
      </c>
      <c r="D51" s="15">
        <v>74.83</v>
      </c>
      <c r="E51">
        <f t="shared" si="0"/>
        <v>1</v>
      </c>
      <c r="F51" s="42" t="s">
        <v>51</v>
      </c>
    </row>
    <row r="52" spans="1:6" ht="15.75" thickBot="1" x14ac:dyDescent="0.3">
      <c r="A52" s="13" t="s">
        <v>419</v>
      </c>
      <c r="B52" s="15" t="s">
        <v>78</v>
      </c>
      <c r="C52" s="15" t="s">
        <v>326</v>
      </c>
      <c r="D52" s="15">
        <v>92.5</v>
      </c>
      <c r="E52">
        <f t="shared" si="0"/>
        <v>1</v>
      </c>
      <c r="F52" s="43" t="s">
        <v>52</v>
      </c>
    </row>
    <row r="53" spans="1:6" ht="15.75" thickBot="1" x14ac:dyDescent="0.3">
      <c r="A53" s="13" t="s">
        <v>420</v>
      </c>
      <c r="B53" s="15" t="s">
        <v>39</v>
      </c>
      <c r="C53" s="15" t="s">
        <v>328</v>
      </c>
      <c r="D53" s="15">
        <v>57.57</v>
      </c>
      <c r="E53">
        <f t="shared" si="0"/>
        <v>1</v>
      </c>
      <c r="F53" s="15" t="s">
        <v>53</v>
      </c>
    </row>
    <row r="54" spans="1:6" ht="15.75" thickBot="1" x14ac:dyDescent="0.3">
      <c r="A54" s="13" t="s">
        <v>421</v>
      </c>
      <c r="B54" s="15" t="s">
        <v>79</v>
      </c>
      <c r="C54" s="15" t="s">
        <v>329</v>
      </c>
      <c r="D54" s="15">
        <v>64.819999999999993</v>
      </c>
      <c r="E54">
        <f t="shared" si="0"/>
        <v>1</v>
      </c>
      <c r="F54" s="42" t="s">
        <v>54</v>
      </c>
    </row>
    <row r="55" spans="1:6" ht="15.75" thickBot="1" x14ac:dyDescent="0.3">
      <c r="A55" s="13" t="s">
        <v>422</v>
      </c>
      <c r="B55" s="15" t="s">
        <v>40</v>
      </c>
      <c r="C55" s="15" t="s">
        <v>331</v>
      </c>
      <c r="D55" s="15">
        <v>0</v>
      </c>
      <c r="E55">
        <f t="shared" si="0"/>
        <v>1</v>
      </c>
      <c r="F55" s="43" t="s">
        <v>55</v>
      </c>
    </row>
    <row r="56" spans="1:6" ht="30.75" thickBot="1" x14ac:dyDescent="0.3">
      <c r="A56" s="13" t="s">
        <v>423</v>
      </c>
      <c r="B56" s="15" t="s">
        <v>31</v>
      </c>
      <c r="C56" s="15" t="s">
        <v>284</v>
      </c>
      <c r="D56" s="15" t="s">
        <v>362</v>
      </c>
      <c r="E56">
        <f t="shared" si="0"/>
        <v>1</v>
      </c>
      <c r="F56" s="43" t="s">
        <v>56</v>
      </c>
    </row>
    <row r="57" spans="1:6" ht="15.75" thickBot="1" x14ac:dyDescent="0.3">
      <c r="A57" s="13" t="s">
        <v>424</v>
      </c>
      <c r="B57" s="15" t="s">
        <v>80</v>
      </c>
      <c r="C57" s="15" t="s">
        <v>332</v>
      </c>
      <c r="D57" s="15">
        <v>76.19</v>
      </c>
      <c r="E57">
        <f t="shared" si="0"/>
        <v>1</v>
      </c>
      <c r="F57" s="43" t="s">
        <v>57</v>
      </c>
    </row>
    <row r="58" spans="1:6" ht="15.75" thickBot="1" x14ac:dyDescent="0.3">
      <c r="A58" s="13" t="s">
        <v>425</v>
      </c>
      <c r="B58" s="15" t="s">
        <v>81</v>
      </c>
      <c r="C58" s="15" t="s">
        <v>333</v>
      </c>
      <c r="D58" s="15">
        <v>83.51</v>
      </c>
      <c r="E58">
        <f t="shared" si="0"/>
        <v>1</v>
      </c>
      <c r="F58" s="43" t="s">
        <v>58</v>
      </c>
    </row>
    <row r="59" spans="1:6" ht="15.75" thickBot="1" x14ac:dyDescent="0.3">
      <c r="A59" s="13" t="s">
        <v>426</v>
      </c>
      <c r="B59" s="15" t="s">
        <v>85</v>
      </c>
      <c r="C59" s="15" t="s">
        <v>336</v>
      </c>
      <c r="D59" s="15">
        <v>46.67</v>
      </c>
      <c r="E59">
        <f t="shared" si="0"/>
        <v>1</v>
      </c>
      <c r="F59" s="43" t="s">
        <v>59</v>
      </c>
    </row>
    <row r="60" spans="1:6" ht="15.75" thickBot="1" x14ac:dyDescent="0.3">
      <c r="A60" s="13" t="s">
        <v>427</v>
      </c>
      <c r="B60" s="15" t="s">
        <v>41</v>
      </c>
      <c r="C60" s="15" t="s">
        <v>338</v>
      </c>
      <c r="D60" s="15">
        <v>86.59</v>
      </c>
      <c r="E60">
        <f t="shared" si="0"/>
        <v>1</v>
      </c>
      <c r="F60" s="15" t="s">
        <v>60</v>
      </c>
    </row>
    <row r="61" spans="1:6" ht="15" customHeight="1" x14ac:dyDescent="0.25">
      <c r="A61" s="27" t="s">
        <v>428</v>
      </c>
      <c r="B61" s="28" t="s">
        <v>42</v>
      </c>
      <c r="C61" s="28" t="s">
        <v>340</v>
      </c>
      <c r="D61" s="28">
        <v>62.62</v>
      </c>
      <c r="E61">
        <f t="shared" si="0"/>
        <v>1</v>
      </c>
      <c r="F61" s="42" t="s">
        <v>61</v>
      </c>
    </row>
    <row r="62" spans="1:6" ht="30.75" thickBot="1" x14ac:dyDescent="0.3">
      <c r="A62" s="13" t="s">
        <v>429</v>
      </c>
      <c r="B62" s="15" t="s">
        <v>43</v>
      </c>
      <c r="C62" s="15" t="s">
        <v>430</v>
      </c>
      <c r="D62" s="15" t="s">
        <v>362</v>
      </c>
      <c r="E62">
        <f t="shared" si="0"/>
        <v>1</v>
      </c>
      <c r="F62" s="43" t="s">
        <v>62</v>
      </c>
    </row>
    <row r="63" spans="1:6" ht="30.75" thickBot="1" x14ac:dyDescent="0.3">
      <c r="A63" s="13" t="s">
        <v>431</v>
      </c>
      <c r="B63" s="15" t="s">
        <v>86</v>
      </c>
      <c r="C63" s="15" t="s">
        <v>432</v>
      </c>
      <c r="D63" s="15" t="s">
        <v>362</v>
      </c>
      <c r="E63">
        <f t="shared" si="0"/>
        <v>1</v>
      </c>
      <c r="F63" s="43" t="s">
        <v>63</v>
      </c>
    </row>
    <row r="64" spans="1:6" ht="15.75" thickBot="1" x14ac:dyDescent="0.3">
      <c r="A64" s="13" t="s">
        <v>433</v>
      </c>
      <c r="B64" s="15" t="s">
        <v>89</v>
      </c>
      <c r="C64" s="15" t="s">
        <v>343</v>
      </c>
      <c r="D64" s="15">
        <v>57.36</v>
      </c>
      <c r="E64">
        <f t="shared" si="0"/>
        <v>1</v>
      </c>
      <c r="F64" s="43" t="s">
        <v>64</v>
      </c>
    </row>
    <row r="65" spans="1:6" ht="15.75" thickBot="1" x14ac:dyDescent="0.3">
      <c r="A65" s="13" t="s">
        <v>434</v>
      </c>
      <c r="B65" s="15" t="s">
        <v>90</v>
      </c>
      <c r="C65" s="15" t="s">
        <v>344</v>
      </c>
      <c r="D65" s="15">
        <v>71.95</v>
      </c>
      <c r="E65">
        <f t="shared" si="0"/>
        <v>1</v>
      </c>
      <c r="F65" s="42" t="s">
        <v>65</v>
      </c>
    </row>
    <row r="66" spans="1:6" ht="15.75" thickBot="1" x14ac:dyDescent="0.3">
      <c r="A66" s="13" t="s">
        <v>435</v>
      </c>
      <c r="B66" s="15" t="s">
        <v>91</v>
      </c>
      <c r="C66" s="15" t="s">
        <v>345</v>
      </c>
      <c r="D66" s="15">
        <v>80.95</v>
      </c>
      <c r="E66">
        <f t="shared" si="0"/>
        <v>1</v>
      </c>
      <c r="F66" s="15" t="s">
        <v>66</v>
      </c>
    </row>
    <row r="67" spans="1:6" ht="15.75" thickBot="1" x14ac:dyDescent="0.3">
      <c r="A67" s="13" t="s">
        <v>436</v>
      </c>
      <c r="B67" s="15" t="s">
        <v>94</v>
      </c>
      <c r="C67" s="15" t="s">
        <v>346</v>
      </c>
      <c r="D67" s="15">
        <v>67.819999999999993</v>
      </c>
      <c r="E67">
        <f t="shared" ref="E67:E95" si="1">IF(MATCH(F67,B:B,0),1,2)</f>
        <v>1</v>
      </c>
      <c r="F67" s="43" t="s">
        <v>67</v>
      </c>
    </row>
    <row r="68" spans="1:6" ht="15.75" thickBot="1" x14ac:dyDescent="0.3">
      <c r="A68" s="13" t="s">
        <v>437</v>
      </c>
      <c r="B68" s="15" t="s">
        <v>64</v>
      </c>
      <c r="C68" s="15" t="s">
        <v>438</v>
      </c>
      <c r="D68" s="15" t="s">
        <v>362</v>
      </c>
      <c r="E68">
        <f t="shared" si="1"/>
        <v>1</v>
      </c>
      <c r="F68" s="43" t="s">
        <v>68</v>
      </c>
    </row>
    <row r="69" spans="1:6" ht="15.75" thickBot="1" x14ac:dyDescent="0.3">
      <c r="A69" s="13" t="s">
        <v>439</v>
      </c>
      <c r="B69" s="15" t="s">
        <v>95</v>
      </c>
      <c r="C69" s="15" t="s">
        <v>440</v>
      </c>
      <c r="D69" s="15">
        <v>74.78</v>
      </c>
      <c r="E69">
        <f t="shared" si="1"/>
        <v>1</v>
      </c>
      <c r="F69" s="43" t="s">
        <v>69</v>
      </c>
    </row>
    <row r="70" spans="1:6" ht="15.75" thickBot="1" x14ac:dyDescent="0.3">
      <c r="A70" s="13" t="s">
        <v>441</v>
      </c>
      <c r="B70" s="17" t="s">
        <v>10</v>
      </c>
      <c r="C70" s="15" t="s">
        <v>261</v>
      </c>
      <c r="D70" s="15">
        <v>77.38</v>
      </c>
      <c r="E70">
        <f t="shared" si="1"/>
        <v>1</v>
      </c>
      <c r="F70" s="43" t="s">
        <v>70</v>
      </c>
    </row>
    <row r="71" spans="1:6" ht="15.75" thickBot="1" x14ac:dyDescent="0.3">
      <c r="A71" s="13" t="s">
        <v>442</v>
      </c>
      <c r="B71" s="15" t="s">
        <v>9</v>
      </c>
      <c r="C71" s="15" t="s">
        <v>260</v>
      </c>
      <c r="D71" s="15">
        <v>50</v>
      </c>
      <c r="E71">
        <f t="shared" si="1"/>
        <v>1</v>
      </c>
      <c r="F71" s="43" t="s">
        <v>71</v>
      </c>
    </row>
    <row r="72" spans="1:6" ht="15.75" thickBot="1" x14ac:dyDescent="0.3">
      <c r="A72" s="13" t="s">
        <v>443</v>
      </c>
      <c r="B72" s="15" t="s">
        <v>11</v>
      </c>
      <c r="C72" s="15" t="s">
        <v>262</v>
      </c>
      <c r="D72" s="15">
        <v>20</v>
      </c>
      <c r="E72">
        <f t="shared" si="1"/>
        <v>1</v>
      </c>
      <c r="F72" s="43" t="s">
        <v>72</v>
      </c>
    </row>
    <row r="73" spans="1:6" ht="15.75" thickBot="1" x14ac:dyDescent="0.3">
      <c r="A73" s="13" t="s">
        <v>444</v>
      </c>
      <c r="B73" s="15" t="s">
        <v>52</v>
      </c>
      <c r="C73" s="15" t="s">
        <v>298</v>
      </c>
      <c r="D73" s="15">
        <v>60</v>
      </c>
      <c r="E73">
        <f t="shared" si="1"/>
        <v>1</v>
      </c>
      <c r="F73" s="43" t="s">
        <v>73</v>
      </c>
    </row>
    <row r="74" spans="1:6" ht="15.75" thickBot="1" x14ac:dyDescent="0.3">
      <c r="A74" s="13" t="s">
        <v>445</v>
      </c>
      <c r="B74" s="17" t="s">
        <v>67</v>
      </c>
      <c r="C74" s="15" t="s">
        <v>294</v>
      </c>
      <c r="D74" s="15">
        <v>68.349999999999994</v>
      </c>
      <c r="E74">
        <f t="shared" si="1"/>
        <v>1</v>
      </c>
      <c r="F74" s="43" t="s">
        <v>74</v>
      </c>
    </row>
    <row r="75" spans="1:6" ht="30.75" thickBot="1" x14ac:dyDescent="0.3">
      <c r="A75" s="13" t="s">
        <v>446</v>
      </c>
      <c r="B75" s="15" t="s">
        <v>58</v>
      </c>
      <c r="C75" s="15" t="s">
        <v>447</v>
      </c>
      <c r="D75" s="15">
        <v>80</v>
      </c>
      <c r="E75">
        <f t="shared" si="1"/>
        <v>1</v>
      </c>
      <c r="F75" s="42" t="s">
        <v>75</v>
      </c>
    </row>
    <row r="76" spans="1:6" ht="30.75" thickBot="1" x14ac:dyDescent="0.3">
      <c r="A76" s="13" t="s">
        <v>448</v>
      </c>
      <c r="B76" s="15" t="s">
        <v>59</v>
      </c>
      <c r="C76" s="15" t="s">
        <v>277</v>
      </c>
      <c r="D76" s="15">
        <v>20</v>
      </c>
      <c r="E76">
        <f t="shared" si="1"/>
        <v>1</v>
      </c>
      <c r="F76" s="42" t="s">
        <v>76</v>
      </c>
    </row>
    <row r="77" spans="1:6" ht="30.75" thickBot="1" x14ac:dyDescent="0.3">
      <c r="A77" s="13" t="s">
        <v>449</v>
      </c>
      <c r="B77" s="15" t="s">
        <v>450</v>
      </c>
      <c r="C77" s="15" t="s">
        <v>285</v>
      </c>
      <c r="D77" s="15">
        <v>100</v>
      </c>
      <c r="E77">
        <f t="shared" si="1"/>
        <v>1</v>
      </c>
      <c r="F77" s="43" t="s">
        <v>77</v>
      </c>
    </row>
    <row r="78" spans="1:6" ht="30.75" thickBot="1" x14ac:dyDescent="0.3">
      <c r="A78" s="13" t="s">
        <v>451</v>
      </c>
      <c r="B78" s="15" t="s">
        <v>62</v>
      </c>
      <c r="C78" s="15" t="s">
        <v>289</v>
      </c>
      <c r="D78" s="15">
        <v>40</v>
      </c>
      <c r="E78">
        <f t="shared" si="1"/>
        <v>1</v>
      </c>
      <c r="F78" s="43" t="s">
        <v>78</v>
      </c>
    </row>
    <row r="79" spans="1:6" ht="30.75" thickBot="1" x14ac:dyDescent="0.3">
      <c r="A79" s="13" t="s">
        <v>452</v>
      </c>
      <c r="B79" s="15" t="s">
        <v>63</v>
      </c>
      <c r="C79" s="15" t="s">
        <v>320</v>
      </c>
      <c r="D79" s="15">
        <v>57.14</v>
      </c>
      <c r="E79">
        <f t="shared" si="1"/>
        <v>1</v>
      </c>
      <c r="F79" s="43" t="s">
        <v>79</v>
      </c>
    </row>
    <row r="80" spans="1:6" ht="15.75" thickBot="1" x14ac:dyDescent="0.3">
      <c r="A80" s="13" t="s">
        <v>453</v>
      </c>
      <c r="B80" s="17" t="s">
        <v>71</v>
      </c>
      <c r="C80" s="15" t="s">
        <v>312</v>
      </c>
      <c r="D80" s="15">
        <v>85.19</v>
      </c>
      <c r="E80">
        <f t="shared" si="1"/>
        <v>1</v>
      </c>
      <c r="F80" s="43" t="s">
        <v>80</v>
      </c>
    </row>
    <row r="81" spans="1:6" ht="30.75" thickBot="1" x14ac:dyDescent="0.3">
      <c r="A81" s="13" t="s">
        <v>454</v>
      </c>
      <c r="B81" s="15" t="s">
        <v>69</v>
      </c>
      <c r="C81" s="15" t="s">
        <v>455</v>
      </c>
      <c r="D81" s="15" t="s">
        <v>362</v>
      </c>
      <c r="E81">
        <f t="shared" si="1"/>
        <v>1</v>
      </c>
      <c r="F81" s="43" t="s">
        <v>81</v>
      </c>
    </row>
    <row r="82" spans="1:6" ht="15" customHeight="1" x14ac:dyDescent="0.25">
      <c r="A82" s="27" t="s">
        <v>456</v>
      </c>
      <c r="B82" s="28" t="s">
        <v>20</v>
      </c>
      <c r="C82" s="28" t="s">
        <v>457</v>
      </c>
      <c r="D82" s="28" t="s">
        <v>362</v>
      </c>
      <c r="E82">
        <f t="shared" si="1"/>
        <v>1</v>
      </c>
      <c r="F82" s="43" t="s">
        <v>82</v>
      </c>
    </row>
    <row r="83" spans="1:6" ht="15.75" thickBot="1" x14ac:dyDescent="0.3">
      <c r="A83" s="13" t="s">
        <v>458</v>
      </c>
      <c r="B83" s="15" t="s">
        <v>44</v>
      </c>
      <c r="C83" s="15" t="s">
        <v>459</v>
      </c>
      <c r="D83" s="15" t="s">
        <v>362</v>
      </c>
      <c r="E83">
        <f t="shared" si="1"/>
        <v>1</v>
      </c>
      <c r="F83" s="43" t="s">
        <v>83</v>
      </c>
    </row>
    <row r="84" spans="1:6" ht="15.75" thickBot="1" x14ac:dyDescent="0.3">
      <c r="A84" s="13" t="s">
        <v>460</v>
      </c>
      <c r="B84" s="15" t="s">
        <v>51</v>
      </c>
      <c r="C84" s="15" t="s">
        <v>461</v>
      </c>
      <c r="D84" s="15" t="s">
        <v>362</v>
      </c>
      <c r="E84">
        <f t="shared" si="1"/>
        <v>1</v>
      </c>
      <c r="F84" s="15" t="s">
        <v>84</v>
      </c>
    </row>
    <row r="85" spans="1:6" ht="15.75" thickBot="1" x14ac:dyDescent="0.3">
      <c r="A85" s="13" t="s">
        <v>462</v>
      </c>
      <c r="B85" s="15" t="s">
        <v>57</v>
      </c>
      <c r="C85" s="15" t="s">
        <v>463</v>
      </c>
      <c r="D85" s="15" t="s">
        <v>362</v>
      </c>
      <c r="E85">
        <f t="shared" si="1"/>
        <v>1</v>
      </c>
      <c r="F85" s="42" t="s">
        <v>85</v>
      </c>
    </row>
    <row r="86" spans="1:6" ht="15.75" thickBot="1" x14ac:dyDescent="0.3">
      <c r="A86" s="13" t="s">
        <v>464</v>
      </c>
      <c r="B86" s="15" t="s">
        <v>72</v>
      </c>
      <c r="C86" s="15" t="s">
        <v>313</v>
      </c>
      <c r="D86" s="15">
        <v>100</v>
      </c>
      <c r="E86">
        <f t="shared" si="1"/>
        <v>1</v>
      </c>
      <c r="F86" s="43" t="s">
        <v>86</v>
      </c>
    </row>
    <row r="87" spans="1:6" ht="15.75" thickBot="1" x14ac:dyDescent="0.3">
      <c r="A87" s="13" t="s">
        <v>465</v>
      </c>
      <c r="B87" s="17" t="s">
        <v>83</v>
      </c>
      <c r="C87" s="15" t="s">
        <v>334</v>
      </c>
      <c r="D87" s="15">
        <v>62.63</v>
      </c>
      <c r="E87">
        <f t="shared" si="1"/>
        <v>1</v>
      </c>
      <c r="F87" s="43" t="s">
        <v>87</v>
      </c>
    </row>
    <row r="88" spans="1:6" ht="15.75" thickBot="1" x14ac:dyDescent="0.3">
      <c r="A88" s="13" t="s">
        <v>466</v>
      </c>
      <c r="B88" s="15" t="s">
        <v>74</v>
      </c>
      <c r="C88" s="15" t="s">
        <v>467</v>
      </c>
      <c r="D88" s="15" t="s">
        <v>362</v>
      </c>
      <c r="E88">
        <f t="shared" si="1"/>
        <v>1</v>
      </c>
      <c r="F88" s="15" t="s">
        <v>88</v>
      </c>
    </row>
    <row r="89" spans="1:6" ht="15.75" thickBot="1" x14ac:dyDescent="0.3">
      <c r="A89" s="13" t="s">
        <v>468</v>
      </c>
      <c r="B89" s="15" t="s">
        <v>84</v>
      </c>
      <c r="C89" s="15" t="s">
        <v>335</v>
      </c>
      <c r="D89" s="15">
        <v>100</v>
      </c>
      <c r="E89">
        <f t="shared" si="1"/>
        <v>1</v>
      </c>
      <c r="F89" s="42" t="s">
        <v>89</v>
      </c>
    </row>
    <row r="90" spans="1:6" ht="15.75" thickBot="1" x14ac:dyDescent="0.3">
      <c r="A90" s="13" t="s">
        <v>469</v>
      </c>
      <c r="B90" s="15" t="s">
        <v>82</v>
      </c>
      <c r="C90" s="15" t="s">
        <v>470</v>
      </c>
      <c r="D90" s="15" t="s">
        <v>362</v>
      </c>
      <c r="E90">
        <f t="shared" si="1"/>
        <v>1</v>
      </c>
      <c r="F90" s="43" t="s">
        <v>90</v>
      </c>
    </row>
    <row r="91" spans="1:6" ht="15.75" thickBot="1" x14ac:dyDescent="0.3">
      <c r="A91" s="13" t="s">
        <v>471</v>
      </c>
      <c r="B91" s="15" t="s">
        <v>93</v>
      </c>
      <c r="C91" s="15" t="s">
        <v>472</v>
      </c>
      <c r="D91" s="15" t="s">
        <v>362</v>
      </c>
      <c r="E91">
        <f t="shared" si="1"/>
        <v>1</v>
      </c>
      <c r="F91" s="42" t="s">
        <v>91</v>
      </c>
    </row>
    <row r="92" spans="1:6" ht="15.75" thickBot="1" x14ac:dyDescent="0.3">
      <c r="A92" s="13" t="s">
        <v>473</v>
      </c>
      <c r="B92" s="17" t="s">
        <v>87</v>
      </c>
      <c r="C92" s="15" t="s">
        <v>341</v>
      </c>
      <c r="D92" s="15">
        <v>62.5</v>
      </c>
      <c r="E92">
        <f t="shared" si="1"/>
        <v>1</v>
      </c>
      <c r="F92" s="43" t="s">
        <v>92</v>
      </c>
    </row>
    <row r="93" spans="1:6" ht="15.75" thickBot="1" x14ac:dyDescent="0.3">
      <c r="A93" s="13" t="s">
        <v>474</v>
      </c>
      <c r="B93" s="15" t="s">
        <v>53</v>
      </c>
      <c r="C93" s="15" t="s">
        <v>304</v>
      </c>
      <c r="D93" s="15">
        <v>90.9</v>
      </c>
      <c r="E93">
        <f t="shared" si="1"/>
        <v>1</v>
      </c>
      <c r="F93" s="43" t="s">
        <v>93</v>
      </c>
    </row>
    <row r="94" spans="1:6" ht="15.75" thickBot="1" x14ac:dyDescent="0.3">
      <c r="A94" s="13" t="s">
        <v>475</v>
      </c>
      <c r="B94" s="15" t="s">
        <v>88</v>
      </c>
      <c r="C94" s="15" t="s">
        <v>342</v>
      </c>
      <c r="D94" s="15">
        <v>15</v>
      </c>
      <c r="E94">
        <f t="shared" si="1"/>
        <v>1</v>
      </c>
      <c r="F94" s="42" t="s">
        <v>94</v>
      </c>
    </row>
    <row r="95" spans="1:6" ht="15.75" thickBot="1" x14ac:dyDescent="0.3">
      <c r="A95" s="13" t="s">
        <v>476</v>
      </c>
      <c r="B95" s="15" t="s">
        <v>92</v>
      </c>
      <c r="C95" s="15" t="s">
        <v>347</v>
      </c>
      <c r="D95" s="15">
        <v>90</v>
      </c>
      <c r="E95">
        <f t="shared" si="1"/>
        <v>1</v>
      </c>
      <c r="F95" s="45" t="s">
        <v>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2</vt:i4>
      </vt:variant>
    </vt:vector>
  </HeadingPairs>
  <TitlesOfParts>
    <vt:vector size="13" baseType="lpstr">
      <vt:lpstr>Лист1</vt:lpstr>
      <vt:lpstr>Лист2</vt:lpstr>
      <vt:lpstr>Лист3</vt:lpstr>
      <vt:lpstr>Лист5 дороги</vt:lpstr>
      <vt:lpstr>Лист7 транспорт</vt:lpstr>
      <vt:lpstr>Сопоставление названий</vt:lpstr>
      <vt:lpstr>дороги голоса 2014</vt:lpstr>
      <vt:lpstr>дороги % 2014</vt:lpstr>
      <vt:lpstr>транспорт % 2014</vt:lpstr>
      <vt:lpstr>транспорт голоса 2014</vt:lpstr>
      <vt:lpstr>жкх % и голоса 2014</vt:lpstr>
      <vt:lpstr>Лист1!Заголовки_для_печати</vt:lpstr>
      <vt:lpstr>Лист1!Область_печати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2022-02-03T10:31:44Z</dcterms:modified>
  <cp:contentStatus/>
</cp:coreProperties>
</file>